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uxcontable06\Desktop\CARTERA CAMILA\ENTIDADES\RADIOLOGOS\COMFENALCO VALLE\CORTE 30-11-2024\"/>
    </mc:Choice>
  </mc:AlternateContent>
  <bookViews>
    <workbookView xWindow="0" yWindow="0" windowWidth="16170" windowHeight="6120"/>
  </bookViews>
  <sheets>
    <sheet name="CARTERA" sheetId="1" r:id="rId1"/>
    <sheet name="RESUMEN" sheetId="2" r:id="rId2"/>
  </sheets>
  <definedNames>
    <definedName name="_xlnm._FilterDatabase" localSheetId="0" hidden="1">CARTERA!$B$6:$L$6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K185" i="1"/>
  <c r="L185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7" i="1"/>
</calcChain>
</file>

<file path=xl/sharedStrings.xml><?xml version="1.0" encoding="utf-8"?>
<sst xmlns="http://schemas.openxmlformats.org/spreadsheetml/2006/main" count="1093" uniqueCount="219">
  <si>
    <t>ESTADO</t>
  </si>
  <si>
    <t>NUMERO</t>
  </si>
  <si>
    <t>PREFIJO</t>
  </si>
  <si>
    <t>SUFIJO</t>
  </si>
  <si>
    <t>FACTURA</t>
  </si>
  <si>
    <t>FECHA DOC</t>
  </si>
  <si>
    <t>NIT</t>
  </si>
  <si>
    <t>CLIENTE</t>
  </si>
  <si>
    <t>VALOR</t>
  </si>
  <si>
    <t>SALDO</t>
  </si>
  <si>
    <t>AÑO</t>
  </si>
  <si>
    <t>RADIOLOGOS ASOCIADOS S.A.S NIT 891.409.390</t>
  </si>
  <si>
    <t>RSAL</t>
  </si>
  <si>
    <t>RSAL307543</t>
  </si>
  <si>
    <t>RSAL307545</t>
  </si>
  <si>
    <t>CMFA</t>
  </si>
  <si>
    <t>CMFA239357</t>
  </si>
  <si>
    <t>RSAL309651</t>
  </si>
  <si>
    <t>MACP</t>
  </si>
  <si>
    <t>MACP218971</t>
  </si>
  <si>
    <t>ESEC</t>
  </si>
  <si>
    <t>ESEC2082</t>
  </si>
  <si>
    <t>CMFA241224</t>
  </si>
  <si>
    <t>RSAL317137</t>
  </si>
  <si>
    <t>RSAL317303</t>
  </si>
  <si>
    <t>RSAL318365</t>
  </si>
  <si>
    <t>RSAL322789</t>
  </si>
  <si>
    <t>CMFA242916</t>
  </si>
  <si>
    <t>RSAL323726</t>
  </si>
  <si>
    <t>CMCR</t>
  </si>
  <si>
    <t>CMCR255876</t>
  </si>
  <si>
    <t>CMFA244510</t>
  </si>
  <si>
    <t>RSAL327527</t>
  </si>
  <si>
    <t>CMCR259037</t>
  </si>
  <si>
    <t>ESEJ</t>
  </si>
  <si>
    <t>ESEJ2732</t>
  </si>
  <si>
    <t>ESEJ2741</t>
  </si>
  <si>
    <t>RSAL331119</t>
  </si>
  <si>
    <t>CMCR259776</t>
  </si>
  <si>
    <t>CMCR260624</t>
  </si>
  <si>
    <t>CMCR261265</t>
  </si>
  <si>
    <t>CMCR261507</t>
  </si>
  <si>
    <t>CMCR261654</t>
  </si>
  <si>
    <t>CMCR261777</t>
  </si>
  <si>
    <t>ESEJ2901</t>
  </si>
  <si>
    <t>MACP222926</t>
  </si>
  <si>
    <t>MACP222951</t>
  </si>
  <si>
    <t>RSAL332392</t>
  </si>
  <si>
    <t>RSAL333200</t>
  </si>
  <si>
    <t>RSAL334329</t>
  </si>
  <si>
    <t>CMCR262477</t>
  </si>
  <si>
    <t>CMCR262505</t>
  </si>
  <si>
    <t>CMCR262973</t>
  </si>
  <si>
    <t>CMCR263142</t>
  </si>
  <si>
    <t>CMCR263149</t>
  </si>
  <si>
    <t>CMCR263284</t>
  </si>
  <si>
    <t>CMCR263343</t>
  </si>
  <si>
    <t>CMCR263591</t>
  </si>
  <si>
    <t>CMCR263834</t>
  </si>
  <si>
    <t>CMCR264090</t>
  </si>
  <si>
    <t>CMFA247117</t>
  </si>
  <si>
    <t>ESEC6040</t>
  </si>
  <si>
    <t>ESEJ3365</t>
  </si>
  <si>
    <t>MACP224237</t>
  </si>
  <si>
    <t>MACP224255</t>
  </si>
  <si>
    <t>PLUS</t>
  </si>
  <si>
    <t>PLUS287914</t>
  </si>
  <si>
    <t>RSAL334687</t>
  </si>
  <si>
    <t>RSAL335064</t>
  </si>
  <si>
    <t>RSAL335224</t>
  </si>
  <si>
    <t>RSAL335904</t>
  </si>
  <si>
    <t>RSAL335910</t>
  </si>
  <si>
    <t>RSAL336833</t>
  </si>
  <si>
    <t>RSAL336987</t>
  </si>
  <si>
    <t>RSAL337123</t>
  </si>
  <si>
    <t>RSAL337183</t>
  </si>
  <si>
    <t>CMCR264475</t>
  </si>
  <si>
    <t>CMCR264487</t>
  </si>
  <si>
    <t>CMCR264665</t>
  </si>
  <si>
    <t>CMCR264790</t>
  </si>
  <si>
    <t>CMCR264824</t>
  </si>
  <si>
    <t>CMCR265077</t>
  </si>
  <si>
    <t>CMCR265084</t>
  </si>
  <si>
    <t>CMCR265097</t>
  </si>
  <si>
    <t>CMCR265099</t>
  </si>
  <si>
    <t>CMCR265146</t>
  </si>
  <si>
    <t>CMCR265230</t>
  </si>
  <si>
    <t>CMCR265261</t>
  </si>
  <si>
    <t>CMCR265279</t>
  </si>
  <si>
    <t>CMCR265320</t>
  </si>
  <si>
    <t>CMCR265324</t>
  </si>
  <si>
    <t>CMCR265397</t>
  </si>
  <si>
    <t>CMCR265466</t>
  </si>
  <si>
    <t>CMCR265472</t>
  </si>
  <si>
    <t>CMCR265498</t>
  </si>
  <si>
    <t>CMCR265541</t>
  </si>
  <si>
    <t>CMCR265555</t>
  </si>
  <si>
    <t>CMCR265572</t>
  </si>
  <si>
    <t>CMCR265576</t>
  </si>
  <si>
    <t>CMCR265582</t>
  </si>
  <si>
    <t>CMCR265594</t>
  </si>
  <si>
    <t>CMCR265632</t>
  </si>
  <si>
    <t>CMCR265677</t>
  </si>
  <si>
    <t>CMCR265686</t>
  </si>
  <si>
    <t>CMCR265712</t>
  </si>
  <si>
    <t>CMCR265715</t>
  </si>
  <si>
    <t>CMCR265730</t>
  </si>
  <si>
    <t>CMCR265735</t>
  </si>
  <si>
    <t>CMCR265739</t>
  </si>
  <si>
    <t>CMCR265768</t>
  </si>
  <si>
    <t>CMCR265783</t>
  </si>
  <si>
    <t>CMCR265791</t>
  </si>
  <si>
    <t>CMCR265794</t>
  </si>
  <si>
    <t>CMCR265804</t>
  </si>
  <si>
    <t>CMCR265843</t>
  </si>
  <si>
    <t>CMCR265886</t>
  </si>
  <si>
    <t>CMCR265894</t>
  </si>
  <si>
    <t>CMCR265898</t>
  </si>
  <si>
    <t>CMCR265916</t>
  </si>
  <si>
    <t>CMCR265934</t>
  </si>
  <si>
    <t>CMCR265956</t>
  </si>
  <si>
    <t>CMCR265961</t>
  </si>
  <si>
    <t>CMCR265966</t>
  </si>
  <si>
    <t>CMCR265968</t>
  </si>
  <si>
    <t>CMCR265989</t>
  </si>
  <si>
    <t>CMCR265999</t>
  </si>
  <si>
    <t>CMCR266044</t>
  </si>
  <si>
    <t>CMCR266046</t>
  </si>
  <si>
    <t>CMCR266049</t>
  </si>
  <si>
    <t>CMCR266057</t>
  </si>
  <si>
    <t>CMCR266078</t>
  </si>
  <si>
    <t>ESEC6356</t>
  </si>
  <si>
    <t>ESEC6389</t>
  </si>
  <si>
    <t>ESEC6395</t>
  </si>
  <si>
    <t>ESEC6450</t>
  </si>
  <si>
    <t>ESEC6458</t>
  </si>
  <si>
    <t>ESEC6487</t>
  </si>
  <si>
    <t>ESEJ3683</t>
  </si>
  <si>
    <t>MACP224340</t>
  </si>
  <si>
    <t>MACP224589</t>
  </si>
  <si>
    <t>MACP224606</t>
  </si>
  <si>
    <t>MACP224641</t>
  </si>
  <si>
    <t>MACP224735</t>
  </si>
  <si>
    <t>MACP224779</t>
  </si>
  <si>
    <t>MACP224795</t>
  </si>
  <si>
    <t>MACP224796</t>
  </si>
  <si>
    <t>MACP224818</t>
  </si>
  <si>
    <t>MACP224923</t>
  </si>
  <si>
    <t>MARI</t>
  </si>
  <si>
    <t>MARI293004</t>
  </si>
  <si>
    <t>PLUS288599</t>
  </si>
  <si>
    <t>PLUS288639</t>
  </si>
  <si>
    <t>PLUS288791</t>
  </si>
  <si>
    <t>PLUS288873</t>
  </si>
  <si>
    <t>PLUS288876</t>
  </si>
  <si>
    <t>PLUS288948</t>
  </si>
  <si>
    <t>PLUS289018</t>
  </si>
  <si>
    <t>PLUS289026</t>
  </si>
  <si>
    <t>PLUS289043</t>
  </si>
  <si>
    <t>PLUS289073</t>
  </si>
  <si>
    <t>PLUS289152</t>
  </si>
  <si>
    <t>PLUS289203</t>
  </si>
  <si>
    <t>PLUS289213</t>
  </si>
  <si>
    <t>PLUS289241</t>
  </si>
  <si>
    <t>PLUS289269</t>
  </si>
  <si>
    <t>PLUS289403</t>
  </si>
  <si>
    <t>RSAL337735</t>
  </si>
  <si>
    <t>RSAL338349</t>
  </si>
  <si>
    <t>RSAL338415</t>
  </si>
  <si>
    <t>RSAL338503</t>
  </si>
  <si>
    <t>RSAL338510</t>
  </si>
  <si>
    <t>RSAL338718</t>
  </si>
  <si>
    <t>RSAL338779</t>
  </si>
  <si>
    <t>RSAL338856</t>
  </si>
  <si>
    <t>RSAL338881</t>
  </si>
  <si>
    <t>RSAL338882</t>
  </si>
  <si>
    <t>RSAL339055</t>
  </si>
  <si>
    <t>RSAL339256</t>
  </si>
  <si>
    <t>RSAL339266</t>
  </si>
  <si>
    <t>RSAL339269</t>
  </si>
  <si>
    <t>RSAL339291</t>
  </si>
  <si>
    <t>RSAL339311</t>
  </si>
  <si>
    <t>RSAL339324</t>
  </si>
  <si>
    <t>RSAL339410</t>
  </si>
  <si>
    <t>RSAL339446</t>
  </si>
  <si>
    <t>RSAL339458</t>
  </si>
  <si>
    <t>RSAL339459</t>
  </si>
  <si>
    <t>RSAL339474</t>
  </si>
  <si>
    <t>RSAL339552</t>
  </si>
  <si>
    <t>RSAL339600</t>
  </si>
  <si>
    <t>RSAL339611</t>
  </si>
  <si>
    <t>RSAL339666</t>
  </si>
  <si>
    <t>RSAL339876</t>
  </si>
  <si>
    <t>RSAL340028</t>
  </si>
  <si>
    <t>RSAL340041</t>
  </si>
  <si>
    <t>RSAL340054</t>
  </si>
  <si>
    <t>RSAL340215</t>
  </si>
  <si>
    <t>RSAL340285</t>
  </si>
  <si>
    <t>ESEC002082</t>
  </si>
  <si>
    <t>ESEJ002732</t>
  </si>
  <si>
    <t>ESEJ002741</t>
  </si>
  <si>
    <t>ESEJ002901</t>
  </si>
  <si>
    <t>ESEC006040</t>
  </si>
  <si>
    <t>ESEJ003365</t>
  </si>
  <si>
    <t>ESEC006356</t>
  </si>
  <si>
    <t>ESEC006389</t>
  </si>
  <si>
    <t>ESEC006395</t>
  </si>
  <si>
    <t>ESEC006450</t>
  </si>
  <si>
    <t>ESEC006458</t>
  </si>
  <si>
    <t>ESEC006487</t>
  </si>
  <si>
    <t>ESEJ003683</t>
  </si>
  <si>
    <t>890303093</t>
  </si>
  <si>
    <t>COMFENALCO VALLE</t>
  </si>
  <si>
    <t>ESTADO DE CARTERA COMFENALCO VALLE</t>
  </si>
  <si>
    <t>A CORTE 30 DE NOVIEMBRE DEL 2024</t>
  </si>
  <si>
    <t>Total general</t>
  </si>
  <si>
    <t xml:space="preserve"> VALOR</t>
  </si>
  <si>
    <t xml:space="preserve"> SALDO</t>
  </si>
  <si>
    <t xml:space="preserve">Total Cartera Neta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</si>
</sst>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* #,##0_-;\-&quot;$&quot;* #,##0_-;_-&quot;$&quot;* &quot;-&quot;_-;_-@_-"/>
    <numFmt numFmtId="164" formatCode="_-&quot;$&quot;\ * #,##0.00_-;\-&quot;$&quot;\ * #,##0.0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0" fillId="0" borderId="0" xfId="0" applyBorder="1"/>
    <xf numFmtId="42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42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4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2" fontId="0" fillId="0" borderId="1" xfId="0" applyNumberForma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2" fontId="3" fillId="2" borderId="2" xfId="0" applyNumberFormat="1" applyFont="1" applyFill="1" applyBorder="1" applyAlignment="1">
      <alignment horizontal="center" vertical="center"/>
    </xf>
    <xf numFmtId="42" fontId="3" fillId="2" borderId="3" xfId="0" applyNumberFormat="1" applyFont="1" applyFill="1" applyBorder="1" applyAlignment="1">
      <alignment horizontal="center" vertical="center"/>
    </xf>
    <xf numFmtId="42" fontId="3" fillId="2" borderId="4" xfId="0" applyNumberFormat="1" applyFont="1" applyFill="1" applyBorder="1" applyAlignment="1">
      <alignment horizontal="center" vertical="center"/>
    </xf>
  </cellXfs>
  <cellStyles count="5">
    <cellStyle name="Moneda 2" xfId="4"/>
    <cellStyle name="Normal" xfId="0" builtinId="0"/>
    <cellStyle name="Normal 2" xfId="1"/>
    <cellStyle name="Normal 2 2" xfId="3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0</xdr:row>
      <xdr:rowOff>0</xdr:rowOff>
    </xdr:from>
    <xdr:to>
      <xdr:col>5</xdr:col>
      <xdr:colOff>66486</xdr:colOff>
      <xdr:row>4</xdr:row>
      <xdr:rowOff>146383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3550" y="171450"/>
          <a:ext cx="2219136" cy="9083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28575</xdr:rowOff>
    </xdr:from>
    <xdr:to>
      <xdr:col>1</xdr:col>
      <xdr:colOff>2066736</xdr:colOff>
      <xdr:row>4</xdr:row>
      <xdr:rowOff>174958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" y="28575"/>
          <a:ext cx="2219136" cy="9083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5"/>
  <sheetViews>
    <sheetView showGridLines="0" tabSelected="1" workbookViewId="0">
      <selection activeCell="O13" sqref="O13"/>
    </sheetView>
  </sheetViews>
  <sheetFormatPr baseColWidth="10" defaultRowHeight="15" x14ac:dyDescent="0.25"/>
  <cols>
    <col min="1" max="1" width="11.42578125" style="15"/>
    <col min="2" max="3" width="11.42578125" style="12"/>
    <col min="4" max="4" width="12.5703125" style="12" customWidth="1"/>
    <col min="5" max="6" width="11.42578125" style="12"/>
    <col min="7" max="7" width="12.5703125" style="12" customWidth="1"/>
    <col min="8" max="8" width="11.42578125" style="13"/>
    <col min="9" max="9" width="11.42578125" style="12"/>
    <col min="10" max="10" width="29.85546875" style="12" customWidth="1"/>
    <col min="11" max="12" width="15.85546875" style="14" bestFit="1" customWidth="1"/>
    <col min="13" max="16384" width="11.42578125" style="15"/>
  </cols>
  <sheetData>
    <row r="1" spans="2:12" customFormat="1" x14ac:dyDescent="0.25">
      <c r="B1" s="9"/>
      <c r="C1" s="9"/>
      <c r="D1" s="9"/>
      <c r="E1" s="9"/>
      <c r="F1" s="9"/>
      <c r="G1" s="9"/>
      <c r="H1" s="10"/>
      <c r="I1" s="9"/>
      <c r="J1" s="9"/>
      <c r="K1" s="11"/>
      <c r="L1" s="11"/>
    </row>
    <row r="2" spans="2:12" customFormat="1" x14ac:dyDescent="0.25">
      <c r="B2" s="9"/>
      <c r="C2" s="18" t="s">
        <v>213</v>
      </c>
      <c r="D2" s="18"/>
      <c r="E2" s="18"/>
      <c r="F2" s="18"/>
      <c r="G2" s="18"/>
      <c r="H2" s="18"/>
      <c r="I2" s="18"/>
      <c r="J2" s="18"/>
      <c r="K2" s="18"/>
      <c r="L2" s="11"/>
    </row>
    <row r="3" spans="2:12" customFormat="1" x14ac:dyDescent="0.25">
      <c r="B3" s="9"/>
      <c r="C3" s="18" t="s">
        <v>214</v>
      </c>
      <c r="D3" s="18"/>
      <c r="E3" s="18"/>
      <c r="F3" s="18"/>
      <c r="G3" s="18"/>
      <c r="H3" s="18"/>
      <c r="I3" s="18"/>
      <c r="J3" s="18"/>
      <c r="K3" s="18"/>
      <c r="L3" s="11"/>
    </row>
    <row r="4" spans="2:12" customFormat="1" x14ac:dyDescent="0.25">
      <c r="B4" s="9"/>
      <c r="C4" s="18" t="s">
        <v>11</v>
      </c>
      <c r="D4" s="18"/>
      <c r="E4" s="18"/>
      <c r="F4" s="18"/>
      <c r="G4" s="18"/>
      <c r="H4" s="18"/>
      <c r="I4" s="18"/>
      <c r="J4" s="18"/>
      <c r="K4" s="18"/>
      <c r="L4" s="11"/>
    </row>
    <row r="5" spans="2:12" customFormat="1" x14ac:dyDescent="0.25">
      <c r="B5" s="9"/>
      <c r="C5" s="9"/>
      <c r="D5" s="9"/>
      <c r="E5" s="9"/>
      <c r="F5" s="9"/>
      <c r="G5" s="9"/>
      <c r="H5" s="10"/>
      <c r="I5" s="9"/>
      <c r="J5" s="9"/>
      <c r="K5" s="11"/>
      <c r="L5" s="11"/>
    </row>
    <row r="6" spans="2:12" customFormat="1" x14ac:dyDescent="0.25">
      <c r="B6" s="1" t="s">
        <v>10</v>
      </c>
      <c r="C6" s="1" t="s">
        <v>0</v>
      </c>
      <c r="D6" s="1" t="s">
        <v>1</v>
      </c>
      <c r="E6" s="1" t="s">
        <v>2</v>
      </c>
      <c r="F6" s="1" t="s">
        <v>3</v>
      </c>
      <c r="G6" s="1" t="s">
        <v>4</v>
      </c>
      <c r="H6" s="2" t="s">
        <v>5</v>
      </c>
      <c r="I6" s="1" t="s">
        <v>6</v>
      </c>
      <c r="J6" s="1" t="s">
        <v>7</v>
      </c>
      <c r="K6" s="4" t="s">
        <v>8</v>
      </c>
      <c r="L6" s="4" t="s">
        <v>9</v>
      </c>
    </row>
    <row r="7" spans="2:12" s="3" customFormat="1" x14ac:dyDescent="0.25">
      <c r="B7" s="5">
        <f>YEAR(H7)</f>
        <v>2023</v>
      </c>
      <c r="C7" s="5" t="s">
        <v>4</v>
      </c>
      <c r="D7" s="6" t="s">
        <v>13</v>
      </c>
      <c r="E7" s="5" t="s">
        <v>12</v>
      </c>
      <c r="F7" s="5">
        <v>307543</v>
      </c>
      <c r="G7" s="6" t="s">
        <v>13</v>
      </c>
      <c r="H7" s="7">
        <v>45287</v>
      </c>
      <c r="I7" s="5" t="s">
        <v>211</v>
      </c>
      <c r="J7" s="5" t="s">
        <v>212</v>
      </c>
      <c r="K7" s="8">
        <v>524175</v>
      </c>
      <c r="L7" s="8">
        <v>524175</v>
      </c>
    </row>
    <row r="8" spans="2:12" x14ac:dyDescent="0.25">
      <c r="B8" s="5">
        <f t="shared" ref="B8:B71" si="0">YEAR(H8)</f>
        <v>2023</v>
      </c>
      <c r="C8" s="5" t="s">
        <v>4</v>
      </c>
      <c r="D8" s="19" t="s">
        <v>14</v>
      </c>
      <c r="E8" s="19" t="s">
        <v>12</v>
      </c>
      <c r="F8" s="19">
        <v>307545</v>
      </c>
      <c r="G8" s="19" t="s">
        <v>14</v>
      </c>
      <c r="H8" s="20">
        <v>45287</v>
      </c>
      <c r="I8" s="19" t="s">
        <v>211</v>
      </c>
      <c r="J8" s="19" t="s">
        <v>212</v>
      </c>
      <c r="K8" s="21">
        <v>155244</v>
      </c>
      <c r="L8" s="21">
        <v>155244</v>
      </c>
    </row>
    <row r="9" spans="2:12" x14ac:dyDescent="0.25">
      <c r="B9" s="5">
        <f t="shared" si="0"/>
        <v>2024</v>
      </c>
      <c r="C9" s="5" t="s">
        <v>4</v>
      </c>
      <c r="D9" s="19" t="s">
        <v>16</v>
      </c>
      <c r="E9" s="19" t="s">
        <v>15</v>
      </c>
      <c r="F9" s="19">
        <v>239357</v>
      </c>
      <c r="G9" s="19" t="s">
        <v>16</v>
      </c>
      <c r="H9" s="20">
        <v>45309</v>
      </c>
      <c r="I9" s="19" t="s">
        <v>211</v>
      </c>
      <c r="J9" s="19" t="s">
        <v>212</v>
      </c>
      <c r="K9" s="21">
        <v>489504</v>
      </c>
      <c r="L9" s="21">
        <v>489504</v>
      </c>
    </row>
    <row r="10" spans="2:12" x14ac:dyDescent="0.25">
      <c r="B10" s="5">
        <f t="shared" si="0"/>
        <v>2024</v>
      </c>
      <c r="C10" s="5" t="s">
        <v>4</v>
      </c>
      <c r="D10" s="19" t="s">
        <v>17</v>
      </c>
      <c r="E10" s="19" t="s">
        <v>12</v>
      </c>
      <c r="F10" s="19">
        <v>309651</v>
      </c>
      <c r="G10" s="19" t="s">
        <v>17</v>
      </c>
      <c r="H10" s="20">
        <v>45310</v>
      </c>
      <c r="I10" s="19" t="s">
        <v>211</v>
      </c>
      <c r="J10" s="19" t="s">
        <v>212</v>
      </c>
      <c r="K10" s="21">
        <v>99406</v>
      </c>
      <c r="L10" s="21">
        <v>99406</v>
      </c>
    </row>
    <row r="11" spans="2:12" x14ac:dyDescent="0.25">
      <c r="B11" s="5">
        <f t="shared" si="0"/>
        <v>2024</v>
      </c>
      <c r="C11" s="5" t="s">
        <v>4</v>
      </c>
      <c r="D11" s="19" t="s">
        <v>19</v>
      </c>
      <c r="E11" s="19" t="s">
        <v>18</v>
      </c>
      <c r="F11" s="19">
        <v>218971</v>
      </c>
      <c r="G11" s="19" t="s">
        <v>19</v>
      </c>
      <c r="H11" s="20">
        <v>45347</v>
      </c>
      <c r="I11" s="19" t="s">
        <v>211</v>
      </c>
      <c r="J11" s="19" t="s">
        <v>212</v>
      </c>
      <c r="K11" s="21">
        <v>489504</v>
      </c>
      <c r="L11" s="21">
        <v>489504</v>
      </c>
    </row>
    <row r="12" spans="2:12" x14ac:dyDescent="0.25">
      <c r="B12" s="5">
        <f t="shared" si="0"/>
        <v>2024</v>
      </c>
      <c r="C12" s="5" t="s">
        <v>4</v>
      </c>
      <c r="D12" s="19" t="s">
        <v>198</v>
      </c>
      <c r="E12" s="19" t="s">
        <v>20</v>
      </c>
      <c r="F12" s="19">
        <v>2082</v>
      </c>
      <c r="G12" s="19" t="s">
        <v>21</v>
      </c>
      <c r="H12" s="20">
        <v>45371</v>
      </c>
      <c r="I12" s="19" t="s">
        <v>211</v>
      </c>
      <c r="J12" s="19" t="s">
        <v>212</v>
      </c>
      <c r="K12" s="21">
        <v>33036</v>
      </c>
      <c r="L12" s="21">
        <v>33036</v>
      </c>
    </row>
    <row r="13" spans="2:12" x14ac:dyDescent="0.25">
      <c r="B13" s="5">
        <f t="shared" si="0"/>
        <v>2024</v>
      </c>
      <c r="C13" s="5" t="s">
        <v>4</v>
      </c>
      <c r="D13" s="19" t="s">
        <v>22</v>
      </c>
      <c r="E13" s="19" t="s">
        <v>15</v>
      </c>
      <c r="F13" s="19">
        <v>241224</v>
      </c>
      <c r="G13" s="19" t="s">
        <v>22</v>
      </c>
      <c r="H13" s="20">
        <v>45386</v>
      </c>
      <c r="I13" s="19" t="s">
        <v>211</v>
      </c>
      <c r="J13" s="19" t="s">
        <v>212</v>
      </c>
      <c r="K13" s="21">
        <v>186411</v>
      </c>
      <c r="L13" s="21">
        <v>114141</v>
      </c>
    </row>
    <row r="14" spans="2:12" x14ac:dyDescent="0.25">
      <c r="B14" s="5">
        <f t="shared" si="0"/>
        <v>2024</v>
      </c>
      <c r="C14" s="5" t="s">
        <v>4</v>
      </c>
      <c r="D14" s="19" t="s">
        <v>23</v>
      </c>
      <c r="E14" s="19" t="s">
        <v>12</v>
      </c>
      <c r="F14" s="19">
        <v>317137</v>
      </c>
      <c r="G14" s="19" t="s">
        <v>23</v>
      </c>
      <c r="H14" s="20">
        <v>45383</v>
      </c>
      <c r="I14" s="19" t="s">
        <v>211</v>
      </c>
      <c r="J14" s="19" t="s">
        <v>212</v>
      </c>
      <c r="K14" s="21">
        <v>243852</v>
      </c>
      <c r="L14" s="21">
        <v>83724</v>
      </c>
    </row>
    <row r="15" spans="2:12" x14ac:dyDescent="0.25">
      <c r="B15" s="5">
        <f t="shared" si="0"/>
        <v>2024</v>
      </c>
      <c r="C15" s="5" t="s">
        <v>4</v>
      </c>
      <c r="D15" s="19" t="s">
        <v>24</v>
      </c>
      <c r="E15" s="19" t="s">
        <v>12</v>
      </c>
      <c r="F15" s="19">
        <v>317303</v>
      </c>
      <c r="G15" s="19" t="s">
        <v>24</v>
      </c>
      <c r="H15" s="20">
        <v>45384</v>
      </c>
      <c r="I15" s="19" t="s">
        <v>211</v>
      </c>
      <c r="J15" s="19" t="s">
        <v>212</v>
      </c>
      <c r="K15" s="21">
        <v>155244</v>
      </c>
      <c r="L15" s="21">
        <v>80715</v>
      </c>
    </row>
    <row r="16" spans="2:12" x14ac:dyDescent="0.25">
      <c r="B16" s="5">
        <f t="shared" si="0"/>
        <v>2024</v>
      </c>
      <c r="C16" s="5" t="s">
        <v>4</v>
      </c>
      <c r="D16" s="19" t="s">
        <v>25</v>
      </c>
      <c r="E16" s="19" t="s">
        <v>12</v>
      </c>
      <c r="F16" s="19">
        <v>318365</v>
      </c>
      <c r="G16" s="19" t="s">
        <v>25</v>
      </c>
      <c r="H16" s="20">
        <v>45394</v>
      </c>
      <c r="I16" s="19" t="s">
        <v>211</v>
      </c>
      <c r="J16" s="19" t="s">
        <v>212</v>
      </c>
      <c r="K16" s="21">
        <v>155244</v>
      </c>
      <c r="L16" s="21">
        <v>83820</v>
      </c>
    </row>
    <row r="17" spans="2:12" x14ac:dyDescent="0.25">
      <c r="B17" s="5">
        <f t="shared" si="0"/>
        <v>2024</v>
      </c>
      <c r="C17" s="5" t="s">
        <v>4</v>
      </c>
      <c r="D17" s="19" t="s">
        <v>26</v>
      </c>
      <c r="E17" s="19" t="s">
        <v>12</v>
      </c>
      <c r="F17" s="19">
        <v>322789</v>
      </c>
      <c r="G17" s="19" t="s">
        <v>26</v>
      </c>
      <c r="H17" s="20">
        <v>45439</v>
      </c>
      <c r="I17" s="19" t="s">
        <v>211</v>
      </c>
      <c r="J17" s="19" t="s">
        <v>212</v>
      </c>
      <c r="K17" s="21">
        <v>155244</v>
      </c>
      <c r="L17" s="21">
        <v>83820</v>
      </c>
    </row>
    <row r="18" spans="2:12" x14ac:dyDescent="0.25">
      <c r="B18" s="5">
        <f t="shared" si="0"/>
        <v>2024</v>
      </c>
      <c r="C18" s="5" t="s">
        <v>4</v>
      </c>
      <c r="D18" s="19" t="s">
        <v>27</v>
      </c>
      <c r="E18" s="19" t="s">
        <v>15</v>
      </c>
      <c r="F18" s="19">
        <v>242916</v>
      </c>
      <c r="G18" s="19" t="s">
        <v>27</v>
      </c>
      <c r="H18" s="20">
        <v>45449</v>
      </c>
      <c r="I18" s="19" t="s">
        <v>211</v>
      </c>
      <c r="J18" s="19" t="s">
        <v>212</v>
      </c>
      <c r="K18" s="21">
        <v>381188</v>
      </c>
      <c r="L18" s="21">
        <v>262424</v>
      </c>
    </row>
    <row r="19" spans="2:12" x14ac:dyDescent="0.25">
      <c r="B19" s="5">
        <f t="shared" si="0"/>
        <v>2024</v>
      </c>
      <c r="C19" s="5" t="s">
        <v>4</v>
      </c>
      <c r="D19" s="19" t="s">
        <v>28</v>
      </c>
      <c r="E19" s="19" t="s">
        <v>12</v>
      </c>
      <c r="F19" s="19">
        <v>323726</v>
      </c>
      <c r="G19" s="19" t="s">
        <v>28</v>
      </c>
      <c r="H19" s="20">
        <v>45449</v>
      </c>
      <c r="I19" s="19" t="s">
        <v>211</v>
      </c>
      <c r="J19" s="19" t="s">
        <v>212</v>
      </c>
      <c r="K19" s="21">
        <v>155244</v>
      </c>
      <c r="L19" s="21">
        <v>83820</v>
      </c>
    </row>
    <row r="20" spans="2:12" x14ac:dyDescent="0.25">
      <c r="B20" s="5">
        <f t="shared" si="0"/>
        <v>2024</v>
      </c>
      <c r="C20" s="5" t="s">
        <v>4</v>
      </c>
      <c r="D20" s="19" t="s">
        <v>30</v>
      </c>
      <c r="E20" s="19" t="s">
        <v>29</v>
      </c>
      <c r="F20" s="19">
        <v>255876</v>
      </c>
      <c r="G20" s="19" t="s">
        <v>30</v>
      </c>
      <c r="H20" s="20">
        <v>45482</v>
      </c>
      <c r="I20" s="19" t="s">
        <v>211</v>
      </c>
      <c r="J20" s="19" t="s">
        <v>212</v>
      </c>
      <c r="K20" s="21">
        <v>556616</v>
      </c>
      <c r="L20" s="21">
        <v>556616</v>
      </c>
    </row>
    <row r="21" spans="2:12" x14ac:dyDescent="0.25">
      <c r="B21" s="5">
        <f t="shared" si="0"/>
        <v>2024</v>
      </c>
      <c r="C21" s="5" t="s">
        <v>4</v>
      </c>
      <c r="D21" s="19" t="s">
        <v>31</v>
      </c>
      <c r="E21" s="19" t="s">
        <v>15</v>
      </c>
      <c r="F21" s="19">
        <v>244510</v>
      </c>
      <c r="G21" s="19" t="s">
        <v>31</v>
      </c>
      <c r="H21" s="20">
        <v>45502</v>
      </c>
      <c r="I21" s="19" t="s">
        <v>211</v>
      </c>
      <c r="J21" s="19" t="s">
        <v>212</v>
      </c>
      <c r="K21" s="21">
        <v>458444</v>
      </c>
      <c r="L21" s="21">
        <v>302189</v>
      </c>
    </row>
    <row r="22" spans="2:12" x14ac:dyDescent="0.25">
      <c r="B22" s="5">
        <f t="shared" si="0"/>
        <v>2024</v>
      </c>
      <c r="C22" s="5" t="s">
        <v>4</v>
      </c>
      <c r="D22" s="19" t="s">
        <v>32</v>
      </c>
      <c r="E22" s="19" t="s">
        <v>12</v>
      </c>
      <c r="F22" s="19">
        <v>327527</v>
      </c>
      <c r="G22" s="19" t="s">
        <v>32</v>
      </c>
      <c r="H22" s="20">
        <v>45491</v>
      </c>
      <c r="I22" s="19" t="s">
        <v>211</v>
      </c>
      <c r="J22" s="19" t="s">
        <v>212</v>
      </c>
      <c r="K22" s="21">
        <v>1077179</v>
      </c>
      <c r="L22" s="21">
        <v>311928</v>
      </c>
    </row>
    <row r="23" spans="2:12" x14ac:dyDescent="0.25">
      <c r="B23" s="5">
        <f t="shared" si="0"/>
        <v>2024</v>
      </c>
      <c r="C23" s="5" t="s">
        <v>4</v>
      </c>
      <c r="D23" s="19" t="s">
        <v>33</v>
      </c>
      <c r="E23" s="19" t="s">
        <v>29</v>
      </c>
      <c r="F23" s="19">
        <v>259037</v>
      </c>
      <c r="G23" s="19" t="s">
        <v>33</v>
      </c>
      <c r="H23" s="20">
        <v>45530</v>
      </c>
      <c r="I23" s="19" t="s">
        <v>211</v>
      </c>
      <c r="J23" s="19" t="s">
        <v>212</v>
      </c>
      <c r="K23" s="21">
        <v>263660</v>
      </c>
      <c r="L23" s="21">
        <v>263660</v>
      </c>
    </row>
    <row r="24" spans="2:12" x14ac:dyDescent="0.25">
      <c r="B24" s="5">
        <f t="shared" si="0"/>
        <v>2024</v>
      </c>
      <c r="C24" s="5" t="s">
        <v>4</v>
      </c>
      <c r="D24" s="19" t="s">
        <v>199</v>
      </c>
      <c r="E24" s="19" t="s">
        <v>34</v>
      </c>
      <c r="F24" s="19">
        <v>2732</v>
      </c>
      <c r="G24" s="19" t="s">
        <v>35</v>
      </c>
      <c r="H24" s="20">
        <v>45533</v>
      </c>
      <c r="I24" s="19" t="s">
        <v>211</v>
      </c>
      <c r="J24" s="19" t="s">
        <v>212</v>
      </c>
      <c r="K24" s="21">
        <v>104580</v>
      </c>
      <c r="L24" s="21">
        <v>104580</v>
      </c>
    </row>
    <row r="25" spans="2:12" x14ac:dyDescent="0.25">
      <c r="B25" s="5">
        <f t="shared" si="0"/>
        <v>2024</v>
      </c>
      <c r="C25" s="5" t="s">
        <v>4</v>
      </c>
      <c r="D25" s="19" t="s">
        <v>200</v>
      </c>
      <c r="E25" s="19" t="s">
        <v>34</v>
      </c>
      <c r="F25" s="19">
        <v>2741</v>
      </c>
      <c r="G25" s="19" t="s">
        <v>36</v>
      </c>
      <c r="H25" s="20">
        <v>45533</v>
      </c>
      <c r="I25" s="19" t="s">
        <v>211</v>
      </c>
      <c r="J25" s="19" t="s">
        <v>212</v>
      </c>
      <c r="K25" s="21">
        <v>23808</v>
      </c>
      <c r="L25" s="21">
        <v>19308</v>
      </c>
    </row>
    <row r="26" spans="2:12" x14ac:dyDescent="0.25">
      <c r="B26" s="5">
        <f t="shared" si="0"/>
        <v>2024</v>
      </c>
      <c r="C26" s="5" t="s">
        <v>4</v>
      </c>
      <c r="D26" s="19" t="s">
        <v>37</v>
      </c>
      <c r="E26" s="19" t="s">
        <v>12</v>
      </c>
      <c r="F26" s="19">
        <v>331119</v>
      </c>
      <c r="G26" s="19" t="s">
        <v>37</v>
      </c>
      <c r="H26" s="20">
        <v>45529</v>
      </c>
      <c r="I26" s="19" t="s">
        <v>211</v>
      </c>
      <c r="J26" s="19" t="s">
        <v>212</v>
      </c>
      <c r="K26" s="21">
        <v>28866</v>
      </c>
      <c r="L26" s="21">
        <v>24366</v>
      </c>
    </row>
    <row r="27" spans="2:12" x14ac:dyDescent="0.25">
      <c r="B27" s="5">
        <f t="shared" si="0"/>
        <v>2024</v>
      </c>
      <c r="C27" s="5" t="s">
        <v>4</v>
      </c>
      <c r="D27" s="19" t="s">
        <v>38</v>
      </c>
      <c r="E27" s="19" t="s">
        <v>29</v>
      </c>
      <c r="F27" s="19">
        <v>259776</v>
      </c>
      <c r="G27" s="19" t="s">
        <v>38</v>
      </c>
      <c r="H27" s="20">
        <v>45539</v>
      </c>
      <c r="I27" s="19" t="s">
        <v>211</v>
      </c>
      <c r="J27" s="19" t="s">
        <v>212</v>
      </c>
      <c r="K27" s="21">
        <v>84152</v>
      </c>
      <c r="L27" s="21">
        <v>79652</v>
      </c>
    </row>
    <row r="28" spans="2:12" x14ac:dyDescent="0.25">
      <c r="B28" s="5">
        <f t="shared" si="0"/>
        <v>2024</v>
      </c>
      <c r="C28" s="5" t="s">
        <v>4</v>
      </c>
      <c r="D28" s="19" t="s">
        <v>39</v>
      </c>
      <c r="E28" s="19" t="s">
        <v>29</v>
      </c>
      <c r="F28" s="19">
        <v>260624</v>
      </c>
      <c r="G28" s="19" t="s">
        <v>39</v>
      </c>
      <c r="H28" s="20">
        <v>45551</v>
      </c>
      <c r="I28" s="19" t="s">
        <v>211</v>
      </c>
      <c r="J28" s="19" t="s">
        <v>212</v>
      </c>
      <c r="K28" s="21">
        <v>556616</v>
      </c>
      <c r="L28" s="21">
        <v>552116</v>
      </c>
    </row>
    <row r="29" spans="2:12" x14ac:dyDescent="0.25">
      <c r="B29" s="5">
        <f t="shared" si="0"/>
        <v>2024</v>
      </c>
      <c r="C29" s="5" t="s">
        <v>4</v>
      </c>
      <c r="D29" s="19" t="s">
        <v>40</v>
      </c>
      <c r="E29" s="19" t="s">
        <v>29</v>
      </c>
      <c r="F29" s="19">
        <v>261265</v>
      </c>
      <c r="G29" s="19" t="s">
        <v>40</v>
      </c>
      <c r="H29" s="20">
        <v>45559</v>
      </c>
      <c r="I29" s="19" t="s">
        <v>211</v>
      </c>
      <c r="J29" s="19" t="s">
        <v>212</v>
      </c>
      <c r="K29" s="21">
        <v>219717</v>
      </c>
      <c r="L29" s="21">
        <v>194450</v>
      </c>
    </row>
    <row r="30" spans="2:12" x14ac:dyDescent="0.25">
      <c r="B30" s="5">
        <f t="shared" si="0"/>
        <v>2024</v>
      </c>
      <c r="C30" s="5" t="s">
        <v>4</v>
      </c>
      <c r="D30" s="19" t="s">
        <v>41</v>
      </c>
      <c r="E30" s="19" t="s">
        <v>29</v>
      </c>
      <c r="F30" s="19">
        <v>261507</v>
      </c>
      <c r="G30" s="19" t="s">
        <v>41</v>
      </c>
      <c r="H30" s="20">
        <v>45561</v>
      </c>
      <c r="I30" s="19" t="s">
        <v>211</v>
      </c>
      <c r="J30" s="19" t="s">
        <v>212</v>
      </c>
      <c r="K30" s="21">
        <v>219717</v>
      </c>
      <c r="L30" s="21">
        <v>219717</v>
      </c>
    </row>
    <row r="31" spans="2:12" x14ac:dyDescent="0.25">
      <c r="B31" s="5">
        <f t="shared" si="0"/>
        <v>2024</v>
      </c>
      <c r="C31" s="5" t="s">
        <v>4</v>
      </c>
      <c r="D31" s="19" t="s">
        <v>42</v>
      </c>
      <c r="E31" s="19" t="s">
        <v>29</v>
      </c>
      <c r="F31" s="19">
        <v>261654</v>
      </c>
      <c r="G31" s="19" t="s">
        <v>42</v>
      </c>
      <c r="H31" s="20">
        <v>45562</v>
      </c>
      <c r="I31" s="19" t="s">
        <v>211</v>
      </c>
      <c r="J31" s="19" t="s">
        <v>212</v>
      </c>
      <c r="K31" s="21">
        <v>51268</v>
      </c>
      <c r="L31" s="21">
        <v>46768</v>
      </c>
    </row>
    <row r="32" spans="2:12" x14ac:dyDescent="0.25">
      <c r="B32" s="5">
        <f t="shared" si="0"/>
        <v>2024</v>
      </c>
      <c r="C32" s="5" t="s">
        <v>4</v>
      </c>
      <c r="D32" s="19" t="s">
        <v>43</v>
      </c>
      <c r="E32" s="19" t="s">
        <v>29</v>
      </c>
      <c r="F32" s="19">
        <v>261777</v>
      </c>
      <c r="G32" s="19" t="s">
        <v>43</v>
      </c>
      <c r="H32" s="20">
        <v>45565</v>
      </c>
      <c r="I32" s="19" t="s">
        <v>211</v>
      </c>
      <c r="J32" s="19" t="s">
        <v>212</v>
      </c>
      <c r="K32" s="21">
        <v>104580</v>
      </c>
      <c r="L32" s="21">
        <v>104580</v>
      </c>
    </row>
    <row r="33" spans="2:12" x14ac:dyDescent="0.25">
      <c r="B33" s="5">
        <f t="shared" si="0"/>
        <v>2024</v>
      </c>
      <c r="C33" s="5" t="s">
        <v>4</v>
      </c>
      <c r="D33" s="19" t="s">
        <v>201</v>
      </c>
      <c r="E33" s="19" t="s">
        <v>34</v>
      </c>
      <c r="F33" s="19">
        <v>2901</v>
      </c>
      <c r="G33" s="19" t="s">
        <v>44</v>
      </c>
      <c r="H33" s="20">
        <v>45552</v>
      </c>
      <c r="I33" s="19" t="s">
        <v>211</v>
      </c>
      <c r="J33" s="19" t="s">
        <v>212</v>
      </c>
      <c r="K33" s="21">
        <v>52290</v>
      </c>
      <c r="L33" s="21">
        <v>52290</v>
      </c>
    </row>
    <row r="34" spans="2:12" x14ac:dyDescent="0.25">
      <c r="B34" s="5">
        <f t="shared" si="0"/>
        <v>2024</v>
      </c>
      <c r="C34" s="5" t="s">
        <v>4</v>
      </c>
      <c r="D34" s="19" t="s">
        <v>45</v>
      </c>
      <c r="E34" s="19" t="s">
        <v>18</v>
      </c>
      <c r="F34" s="19">
        <v>222926</v>
      </c>
      <c r="G34" s="19" t="s">
        <v>45</v>
      </c>
      <c r="H34" s="20">
        <v>45545</v>
      </c>
      <c r="I34" s="19" t="s">
        <v>211</v>
      </c>
      <c r="J34" s="19" t="s">
        <v>212</v>
      </c>
      <c r="K34" s="21">
        <v>2285143</v>
      </c>
      <c r="L34" s="21">
        <v>2285143</v>
      </c>
    </row>
    <row r="35" spans="2:12" x14ac:dyDescent="0.25">
      <c r="B35" s="5">
        <f t="shared" si="0"/>
        <v>2024</v>
      </c>
      <c r="C35" s="5" t="s">
        <v>4</v>
      </c>
      <c r="D35" s="19" t="s">
        <v>46</v>
      </c>
      <c r="E35" s="19" t="s">
        <v>18</v>
      </c>
      <c r="F35" s="19">
        <v>222951</v>
      </c>
      <c r="G35" s="19" t="s">
        <v>46</v>
      </c>
      <c r="H35" s="20">
        <v>45545</v>
      </c>
      <c r="I35" s="19" t="s">
        <v>211</v>
      </c>
      <c r="J35" s="19" t="s">
        <v>212</v>
      </c>
      <c r="K35" s="21">
        <v>406250</v>
      </c>
      <c r="L35" s="21">
        <v>406250</v>
      </c>
    </row>
    <row r="36" spans="2:12" x14ac:dyDescent="0.25">
      <c r="B36" s="5">
        <f t="shared" si="0"/>
        <v>2024</v>
      </c>
      <c r="C36" s="5" t="s">
        <v>4</v>
      </c>
      <c r="D36" s="19" t="s">
        <v>47</v>
      </c>
      <c r="E36" s="19" t="s">
        <v>12</v>
      </c>
      <c r="F36" s="19">
        <v>332392</v>
      </c>
      <c r="G36" s="19" t="s">
        <v>47</v>
      </c>
      <c r="H36" s="20">
        <v>45542</v>
      </c>
      <c r="I36" s="19" t="s">
        <v>211</v>
      </c>
      <c r="J36" s="19" t="s">
        <v>212</v>
      </c>
      <c r="K36" s="21">
        <v>280620</v>
      </c>
      <c r="L36" s="21">
        <v>280620</v>
      </c>
    </row>
    <row r="37" spans="2:12" x14ac:dyDescent="0.25">
      <c r="B37" s="5">
        <f t="shared" si="0"/>
        <v>2024</v>
      </c>
      <c r="C37" s="5" t="s">
        <v>4</v>
      </c>
      <c r="D37" s="19" t="s">
        <v>48</v>
      </c>
      <c r="E37" s="19" t="s">
        <v>12</v>
      </c>
      <c r="F37" s="19">
        <v>333200</v>
      </c>
      <c r="G37" s="19" t="s">
        <v>48</v>
      </c>
      <c r="H37" s="20">
        <v>45552</v>
      </c>
      <c r="I37" s="19" t="s">
        <v>211</v>
      </c>
      <c r="J37" s="19" t="s">
        <v>212</v>
      </c>
      <c r="K37" s="21">
        <v>366035</v>
      </c>
      <c r="L37" s="21">
        <v>366035</v>
      </c>
    </row>
    <row r="38" spans="2:12" x14ac:dyDescent="0.25">
      <c r="B38" s="5">
        <f t="shared" si="0"/>
        <v>2024</v>
      </c>
      <c r="C38" s="5" t="s">
        <v>4</v>
      </c>
      <c r="D38" s="19" t="s">
        <v>49</v>
      </c>
      <c r="E38" s="19" t="s">
        <v>12</v>
      </c>
      <c r="F38" s="19">
        <v>334329</v>
      </c>
      <c r="G38" s="19" t="s">
        <v>49</v>
      </c>
      <c r="H38" s="20">
        <v>45564</v>
      </c>
      <c r="I38" s="19" t="s">
        <v>211</v>
      </c>
      <c r="J38" s="19" t="s">
        <v>212</v>
      </c>
      <c r="K38" s="21">
        <v>51540</v>
      </c>
      <c r="L38" s="21">
        <v>51540</v>
      </c>
    </row>
    <row r="39" spans="2:12" x14ac:dyDescent="0.25">
      <c r="B39" s="5">
        <f t="shared" si="0"/>
        <v>2024</v>
      </c>
      <c r="C39" s="5" t="s">
        <v>4</v>
      </c>
      <c r="D39" s="19" t="s">
        <v>50</v>
      </c>
      <c r="E39" s="19" t="s">
        <v>29</v>
      </c>
      <c r="F39" s="19">
        <v>262477</v>
      </c>
      <c r="G39" s="19" t="s">
        <v>50</v>
      </c>
      <c r="H39" s="20">
        <v>45574</v>
      </c>
      <c r="I39" s="19" t="s">
        <v>211</v>
      </c>
      <c r="J39" s="19" t="s">
        <v>212</v>
      </c>
      <c r="K39" s="21">
        <v>51268</v>
      </c>
      <c r="L39" s="21">
        <v>46768</v>
      </c>
    </row>
    <row r="40" spans="2:12" x14ac:dyDescent="0.25">
      <c r="B40" s="5">
        <f t="shared" si="0"/>
        <v>2024</v>
      </c>
      <c r="C40" s="5" t="s">
        <v>4</v>
      </c>
      <c r="D40" s="19" t="s">
        <v>51</v>
      </c>
      <c r="E40" s="19" t="s">
        <v>29</v>
      </c>
      <c r="F40" s="19">
        <v>262505</v>
      </c>
      <c r="G40" s="19" t="s">
        <v>51</v>
      </c>
      <c r="H40" s="20">
        <v>45574</v>
      </c>
      <c r="I40" s="19" t="s">
        <v>211</v>
      </c>
      <c r="J40" s="19" t="s">
        <v>212</v>
      </c>
      <c r="K40" s="21">
        <v>205069</v>
      </c>
      <c r="L40" s="21">
        <v>4101</v>
      </c>
    </row>
    <row r="41" spans="2:12" x14ac:dyDescent="0.25">
      <c r="B41" s="5">
        <f t="shared" si="0"/>
        <v>2024</v>
      </c>
      <c r="C41" s="5" t="s">
        <v>4</v>
      </c>
      <c r="D41" s="19" t="s">
        <v>52</v>
      </c>
      <c r="E41" s="19" t="s">
        <v>29</v>
      </c>
      <c r="F41" s="19">
        <v>262973</v>
      </c>
      <c r="G41" s="19" t="s">
        <v>52</v>
      </c>
      <c r="H41" s="20">
        <v>45581</v>
      </c>
      <c r="I41" s="19" t="s">
        <v>211</v>
      </c>
      <c r="J41" s="19" t="s">
        <v>212</v>
      </c>
      <c r="K41" s="21">
        <v>205069</v>
      </c>
      <c r="L41" s="21">
        <v>4101</v>
      </c>
    </row>
    <row r="42" spans="2:12" x14ac:dyDescent="0.25">
      <c r="B42" s="5">
        <f t="shared" si="0"/>
        <v>2024</v>
      </c>
      <c r="C42" s="5" t="s">
        <v>4</v>
      </c>
      <c r="D42" s="19" t="s">
        <v>53</v>
      </c>
      <c r="E42" s="19" t="s">
        <v>29</v>
      </c>
      <c r="F42" s="19">
        <v>263142</v>
      </c>
      <c r="G42" s="19" t="s">
        <v>53</v>
      </c>
      <c r="H42" s="20">
        <v>45582</v>
      </c>
      <c r="I42" s="19" t="s">
        <v>211</v>
      </c>
      <c r="J42" s="19" t="s">
        <v>212</v>
      </c>
      <c r="K42" s="21">
        <v>175773</v>
      </c>
      <c r="L42" s="21">
        <v>155559</v>
      </c>
    </row>
    <row r="43" spans="2:12" x14ac:dyDescent="0.25">
      <c r="B43" s="5">
        <f t="shared" si="0"/>
        <v>2024</v>
      </c>
      <c r="C43" s="5" t="s">
        <v>4</v>
      </c>
      <c r="D43" s="19" t="s">
        <v>54</v>
      </c>
      <c r="E43" s="19" t="s">
        <v>29</v>
      </c>
      <c r="F43" s="19">
        <v>263149</v>
      </c>
      <c r="G43" s="19" t="s">
        <v>54</v>
      </c>
      <c r="H43" s="20">
        <v>45582</v>
      </c>
      <c r="I43" s="19" t="s">
        <v>211</v>
      </c>
      <c r="J43" s="19" t="s">
        <v>212</v>
      </c>
      <c r="K43" s="21">
        <v>314928</v>
      </c>
      <c r="L43" s="21">
        <v>6298</v>
      </c>
    </row>
    <row r="44" spans="2:12" x14ac:dyDescent="0.25">
      <c r="B44" s="5">
        <f t="shared" si="0"/>
        <v>2024</v>
      </c>
      <c r="C44" s="5" t="s">
        <v>4</v>
      </c>
      <c r="D44" s="19" t="s">
        <v>55</v>
      </c>
      <c r="E44" s="19" t="s">
        <v>29</v>
      </c>
      <c r="F44" s="19">
        <v>263284</v>
      </c>
      <c r="G44" s="19" t="s">
        <v>55</v>
      </c>
      <c r="H44" s="20">
        <v>45584</v>
      </c>
      <c r="I44" s="19" t="s">
        <v>211</v>
      </c>
      <c r="J44" s="19" t="s">
        <v>212</v>
      </c>
      <c r="K44" s="21">
        <v>263660</v>
      </c>
      <c r="L44" s="21">
        <v>5273</v>
      </c>
    </row>
    <row r="45" spans="2:12" x14ac:dyDescent="0.25">
      <c r="B45" s="5">
        <f t="shared" si="0"/>
        <v>2024</v>
      </c>
      <c r="C45" s="5" t="s">
        <v>4</v>
      </c>
      <c r="D45" s="19" t="s">
        <v>56</v>
      </c>
      <c r="E45" s="19" t="s">
        <v>29</v>
      </c>
      <c r="F45" s="19">
        <v>263343</v>
      </c>
      <c r="G45" s="19" t="s">
        <v>56</v>
      </c>
      <c r="H45" s="20">
        <v>45586</v>
      </c>
      <c r="I45" s="19" t="s">
        <v>211</v>
      </c>
      <c r="J45" s="19" t="s">
        <v>212</v>
      </c>
      <c r="K45" s="21">
        <v>263660</v>
      </c>
      <c r="L45" s="21">
        <v>5273</v>
      </c>
    </row>
    <row r="46" spans="2:12" x14ac:dyDescent="0.25">
      <c r="B46" s="5">
        <f t="shared" si="0"/>
        <v>2024</v>
      </c>
      <c r="C46" s="5" t="s">
        <v>4</v>
      </c>
      <c r="D46" s="19" t="s">
        <v>57</v>
      </c>
      <c r="E46" s="19" t="s">
        <v>29</v>
      </c>
      <c r="F46" s="19">
        <v>263591</v>
      </c>
      <c r="G46" s="19" t="s">
        <v>57</v>
      </c>
      <c r="H46" s="20">
        <v>45588</v>
      </c>
      <c r="I46" s="19" t="s">
        <v>211</v>
      </c>
      <c r="J46" s="19" t="s">
        <v>212</v>
      </c>
      <c r="K46" s="21">
        <v>263660</v>
      </c>
      <c r="L46" s="21">
        <v>5273</v>
      </c>
    </row>
    <row r="47" spans="2:12" x14ac:dyDescent="0.25">
      <c r="B47" s="5">
        <f t="shared" si="0"/>
        <v>2024</v>
      </c>
      <c r="C47" s="5" t="s">
        <v>4</v>
      </c>
      <c r="D47" s="19" t="s">
        <v>58</v>
      </c>
      <c r="E47" s="19" t="s">
        <v>29</v>
      </c>
      <c r="F47" s="19">
        <v>263834</v>
      </c>
      <c r="G47" s="19" t="s">
        <v>58</v>
      </c>
      <c r="H47" s="20">
        <v>45590</v>
      </c>
      <c r="I47" s="19" t="s">
        <v>211</v>
      </c>
      <c r="J47" s="19" t="s">
        <v>212</v>
      </c>
      <c r="K47" s="21">
        <v>104580</v>
      </c>
      <c r="L47" s="21">
        <v>100080</v>
      </c>
    </row>
    <row r="48" spans="2:12" x14ac:dyDescent="0.25">
      <c r="B48" s="5">
        <f t="shared" si="0"/>
        <v>2024</v>
      </c>
      <c r="C48" s="5" t="s">
        <v>4</v>
      </c>
      <c r="D48" s="19" t="s">
        <v>59</v>
      </c>
      <c r="E48" s="19" t="s">
        <v>29</v>
      </c>
      <c r="F48" s="19">
        <v>264090</v>
      </c>
      <c r="G48" s="19" t="s">
        <v>59</v>
      </c>
      <c r="H48" s="20">
        <v>45594</v>
      </c>
      <c r="I48" s="19" t="s">
        <v>211</v>
      </c>
      <c r="J48" s="19" t="s">
        <v>212</v>
      </c>
      <c r="K48" s="21">
        <v>205069</v>
      </c>
      <c r="L48" s="21">
        <v>4101</v>
      </c>
    </row>
    <row r="49" spans="2:12" x14ac:dyDescent="0.25">
      <c r="B49" s="5">
        <f t="shared" si="0"/>
        <v>2024</v>
      </c>
      <c r="C49" s="5" t="s">
        <v>4</v>
      </c>
      <c r="D49" s="19" t="s">
        <v>60</v>
      </c>
      <c r="E49" s="19" t="s">
        <v>15</v>
      </c>
      <c r="F49" s="19">
        <v>247117</v>
      </c>
      <c r="G49" s="19" t="s">
        <v>60</v>
      </c>
      <c r="H49" s="20">
        <v>45587</v>
      </c>
      <c r="I49" s="19" t="s">
        <v>211</v>
      </c>
      <c r="J49" s="19" t="s">
        <v>212</v>
      </c>
      <c r="K49" s="21">
        <v>818748</v>
      </c>
      <c r="L49" s="21">
        <v>16375</v>
      </c>
    </row>
    <row r="50" spans="2:12" x14ac:dyDescent="0.25">
      <c r="B50" s="5">
        <f t="shared" si="0"/>
        <v>2024</v>
      </c>
      <c r="C50" s="5" t="s">
        <v>4</v>
      </c>
      <c r="D50" s="19" t="s">
        <v>202</v>
      </c>
      <c r="E50" s="19" t="s">
        <v>20</v>
      </c>
      <c r="F50" s="19">
        <v>6040</v>
      </c>
      <c r="G50" s="19" t="s">
        <v>61</v>
      </c>
      <c r="H50" s="20">
        <v>45595</v>
      </c>
      <c r="I50" s="19" t="s">
        <v>211</v>
      </c>
      <c r="J50" s="19" t="s">
        <v>212</v>
      </c>
      <c r="K50" s="21">
        <v>48600</v>
      </c>
      <c r="L50" s="21">
        <v>44100</v>
      </c>
    </row>
    <row r="51" spans="2:12" x14ac:dyDescent="0.25">
      <c r="B51" s="5">
        <f t="shared" si="0"/>
        <v>2024</v>
      </c>
      <c r="C51" s="5" t="s">
        <v>4</v>
      </c>
      <c r="D51" s="19" t="s">
        <v>203</v>
      </c>
      <c r="E51" s="19" t="s">
        <v>34</v>
      </c>
      <c r="F51" s="19">
        <v>3365</v>
      </c>
      <c r="G51" s="19" t="s">
        <v>62</v>
      </c>
      <c r="H51" s="20">
        <v>45586</v>
      </c>
      <c r="I51" s="19" t="s">
        <v>211</v>
      </c>
      <c r="J51" s="19" t="s">
        <v>212</v>
      </c>
      <c r="K51" s="21">
        <v>52290</v>
      </c>
      <c r="L51" s="21">
        <v>47790</v>
      </c>
    </row>
    <row r="52" spans="2:12" x14ac:dyDescent="0.25">
      <c r="B52" s="5">
        <f t="shared" si="0"/>
        <v>2024</v>
      </c>
      <c r="C52" s="5" t="s">
        <v>4</v>
      </c>
      <c r="D52" s="19" t="s">
        <v>63</v>
      </c>
      <c r="E52" s="19" t="s">
        <v>18</v>
      </c>
      <c r="F52" s="19">
        <v>224237</v>
      </c>
      <c r="G52" s="19" t="s">
        <v>63</v>
      </c>
      <c r="H52" s="20">
        <v>45595</v>
      </c>
      <c r="I52" s="19" t="s">
        <v>211</v>
      </c>
      <c r="J52" s="19" t="s">
        <v>212</v>
      </c>
      <c r="K52" s="21">
        <v>474096</v>
      </c>
      <c r="L52" s="21">
        <v>474096</v>
      </c>
    </row>
    <row r="53" spans="2:12" x14ac:dyDescent="0.25">
      <c r="B53" s="5">
        <f t="shared" si="0"/>
        <v>2024</v>
      </c>
      <c r="C53" s="5" t="s">
        <v>4</v>
      </c>
      <c r="D53" s="19" t="s">
        <v>64</v>
      </c>
      <c r="E53" s="19" t="s">
        <v>18</v>
      </c>
      <c r="F53" s="19">
        <v>224255</v>
      </c>
      <c r="G53" s="19" t="s">
        <v>64</v>
      </c>
      <c r="H53" s="20">
        <v>45596</v>
      </c>
      <c r="I53" s="19" t="s">
        <v>211</v>
      </c>
      <c r="J53" s="19" t="s">
        <v>212</v>
      </c>
      <c r="K53" s="21">
        <v>409374</v>
      </c>
      <c r="L53" s="21">
        <v>8188</v>
      </c>
    </row>
    <row r="54" spans="2:12" x14ac:dyDescent="0.25">
      <c r="B54" s="5">
        <f t="shared" si="0"/>
        <v>2024</v>
      </c>
      <c r="C54" s="5" t="s">
        <v>4</v>
      </c>
      <c r="D54" s="19" t="s">
        <v>66</v>
      </c>
      <c r="E54" s="19" t="s">
        <v>65</v>
      </c>
      <c r="F54" s="19">
        <v>287914</v>
      </c>
      <c r="G54" s="19" t="s">
        <v>66</v>
      </c>
      <c r="H54" s="20">
        <v>45596</v>
      </c>
      <c r="I54" s="19" t="s">
        <v>211</v>
      </c>
      <c r="J54" s="19" t="s">
        <v>212</v>
      </c>
      <c r="K54" s="21">
        <v>186187</v>
      </c>
      <c r="L54" s="21">
        <v>161717</v>
      </c>
    </row>
    <row r="55" spans="2:12" x14ac:dyDescent="0.25">
      <c r="B55" s="5">
        <f t="shared" si="0"/>
        <v>2024</v>
      </c>
      <c r="C55" s="5" t="s">
        <v>4</v>
      </c>
      <c r="D55" s="19" t="s">
        <v>67</v>
      </c>
      <c r="E55" s="19" t="s">
        <v>12</v>
      </c>
      <c r="F55" s="19">
        <v>334687</v>
      </c>
      <c r="G55" s="19" t="s">
        <v>67</v>
      </c>
      <c r="H55" s="20">
        <v>45568</v>
      </c>
      <c r="I55" s="19" t="s">
        <v>211</v>
      </c>
      <c r="J55" s="19" t="s">
        <v>212</v>
      </c>
      <c r="K55" s="21">
        <v>52290</v>
      </c>
      <c r="L55" s="21">
        <v>47790</v>
      </c>
    </row>
    <row r="56" spans="2:12" x14ac:dyDescent="0.25">
      <c r="B56" s="5">
        <f t="shared" si="0"/>
        <v>2024</v>
      </c>
      <c r="C56" s="5" t="s">
        <v>4</v>
      </c>
      <c r="D56" s="19" t="s">
        <v>68</v>
      </c>
      <c r="E56" s="19" t="s">
        <v>12</v>
      </c>
      <c r="F56" s="19">
        <v>335064</v>
      </c>
      <c r="G56" s="19" t="s">
        <v>68</v>
      </c>
      <c r="H56" s="20">
        <v>45573</v>
      </c>
      <c r="I56" s="19" t="s">
        <v>211</v>
      </c>
      <c r="J56" s="19" t="s">
        <v>212</v>
      </c>
      <c r="K56" s="21">
        <v>52290</v>
      </c>
      <c r="L56" s="21">
        <v>47790</v>
      </c>
    </row>
    <row r="57" spans="2:12" x14ac:dyDescent="0.25">
      <c r="B57" s="5">
        <f t="shared" si="0"/>
        <v>2024</v>
      </c>
      <c r="C57" s="5" t="s">
        <v>4</v>
      </c>
      <c r="D57" s="19" t="s">
        <v>69</v>
      </c>
      <c r="E57" s="19" t="s">
        <v>12</v>
      </c>
      <c r="F57" s="19">
        <v>335224</v>
      </c>
      <c r="G57" s="19" t="s">
        <v>69</v>
      </c>
      <c r="H57" s="20">
        <v>45575</v>
      </c>
      <c r="I57" s="19" t="s">
        <v>211</v>
      </c>
      <c r="J57" s="19" t="s">
        <v>212</v>
      </c>
      <c r="K57" s="21">
        <v>100644</v>
      </c>
      <c r="L57" s="21">
        <v>96144</v>
      </c>
    </row>
    <row r="58" spans="2:12" x14ac:dyDescent="0.25">
      <c r="B58" s="5">
        <f t="shared" si="0"/>
        <v>2024</v>
      </c>
      <c r="C58" s="5" t="s">
        <v>4</v>
      </c>
      <c r="D58" s="19" t="s">
        <v>70</v>
      </c>
      <c r="E58" s="19" t="s">
        <v>12</v>
      </c>
      <c r="F58" s="19">
        <v>335904</v>
      </c>
      <c r="G58" s="19" t="s">
        <v>70</v>
      </c>
      <c r="H58" s="20">
        <v>45583</v>
      </c>
      <c r="I58" s="19" t="s">
        <v>211</v>
      </c>
      <c r="J58" s="19" t="s">
        <v>212</v>
      </c>
      <c r="K58" s="21">
        <v>518497</v>
      </c>
      <c r="L58" s="21">
        <v>513997</v>
      </c>
    </row>
    <row r="59" spans="2:12" x14ac:dyDescent="0.25">
      <c r="B59" s="5">
        <f t="shared" si="0"/>
        <v>2024</v>
      </c>
      <c r="C59" s="5" t="s">
        <v>4</v>
      </c>
      <c r="D59" s="19" t="s">
        <v>71</v>
      </c>
      <c r="E59" s="19" t="s">
        <v>12</v>
      </c>
      <c r="F59" s="19">
        <v>335910</v>
      </c>
      <c r="G59" s="19" t="s">
        <v>71</v>
      </c>
      <c r="H59" s="20">
        <v>45583</v>
      </c>
      <c r="I59" s="19" t="s">
        <v>211</v>
      </c>
      <c r="J59" s="19" t="s">
        <v>212</v>
      </c>
      <c r="K59" s="21">
        <v>2050261</v>
      </c>
      <c r="L59" s="21">
        <v>31192</v>
      </c>
    </row>
    <row r="60" spans="2:12" x14ac:dyDescent="0.25">
      <c r="B60" s="5">
        <f t="shared" si="0"/>
        <v>2024</v>
      </c>
      <c r="C60" s="5" t="s">
        <v>4</v>
      </c>
      <c r="D60" s="19" t="s">
        <v>72</v>
      </c>
      <c r="E60" s="19" t="s">
        <v>12</v>
      </c>
      <c r="F60" s="19">
        <v>336833</v>
      </c>
      <c r="G60" s="19" t="s">
        <v>72</v>
      </c>
      <c r="H60" s="20">
        <v>45591</v>
      </c>
      <c r="I60" s="19" t="s">
        <v>211</v>
      </c>
      <c r="J60" s="19" t="s">
        <v>212</v>
      </c>
      <c r="K60" s="21">
        <v>99406</v>
      </c>
      <c r="L60" s="21">
        <v>94906</v>
      </c>
    </row>
    <row r="61" spans="2:12" x14ac:dyDescent="0.25">
      <c r="B61" s="5">
        <f t="shared" si="0"/>
        <v>2024</v>
      </c>
      <c r="C61" s="5" t="s">
        <v>4</v>
      </c>
      <c r="D61" s="19" t="s">
        <v>73</v>
      </c>
      <c r="E61" s="19" t="s">
        <v>12</v>
      </c>
      <c r="F61" s="19">
        <v>336987</v>
      </c>
      <c r="G61" s="19" t="s">
        <v>73</v>
      </c>
      <c r="H61" s="20">
        <v>45593</v>
      </c>
      <c r="I61" s="19" t="s">
        <v>211</v>
      </c>
      <c r="J61" s="19" t="s">
        <v>212</v>
      </c>
      <c r="K61" s="21">
        <v>409374</v>
      </c>
      <c r="L61" s="21">
        <v>8188</v>
      </c>
    </row>
    <row r="62" spans="2:12" x14ac:dyDescent="0.25">
      <c r="B62" s="5">
        <f t="shared" si="0"/>
        <v>2024</v>
      </c>
      <c r="C62" s="5" t="s">
        <v>4</v>
      </c>
      <c r="D62" s="19" t="s">
        <v>74</v>
      </c>
      <c r="E62" s="19" t="s">
        <v>12</v>
      </c>
      <c r="F62" s="19">
        <v>337123</v>
      </c>
      <c r="G62" s="19" t="s">
        <v>74</v>
      </c>
      <c r="H62" s="20">
        <v>45594</v>
      </c>
      <c r="I62" s="19" t="s">
        <v>211</v>
      </c>
      <c r="J62" s="19" t="s">
        <v>212</v>
      </c>
      <c r="K62" s="21">
        <v>542664</v>
      </c>
      <c r="L62" s="21">
        <v>10854</v>
      </c>
    </row>
    <row r="63" spans="2:12" x14ac:dyDescent="0.25">
      <c r="B63" s="5">
        <f t="shared" si="0"/>
        <v>2024</v>
      </c>
      <c r="C63" s="5" t="s">
        <v>4</v>
      </c>
      <c r="D63" s="19" t="s">
        <v>75</v>
      </c>
      <c r="E63" s="19" t="s">
        <v>12</v>
      </c>
      <c r="F63" s="19">
        <v>337183</v>
      </c>
      <c r="G63" s="19" t="s">
        <v>75</v>
      </c>
      <c r="H63" s="20">
        <v>45594</v>
      </c>
      <c r="I63" s="19" t="s">
        <v>211</v>
      </c>
      <c r="J63" s="19" t="s">
        <v>212</v>
      </c>
      <c r="K63" s="21">
        <v>982070</v>
      </c>
      <c r="L63" s="21">
        <v>19642</v>
      </c>
    </row>
    <row r="64" spans="2:12" x14ac:dyDescent="0.25">
      <c r="B64" s="5">
        <f t="shared" si="0"/>
        <v>2024</v>
      </c>
      <c r="C64" s="5" t="s">
        <v>4</v>
      </c>
      <c r="D64" s="19" t="s">
        <v>76</v>
      </c>
      <c r="E64" s="19" t="s">
        <v>29</v>
      </c>
      <c r="F64" s="19">
        <v>264475</v>
      </c>
      <c r="G64" s="19" t="s">
        <v>76</v>
      </c>
      <c r="H64" s="20">
        <v>45601</v>
      </c>
      <c r="I64" s="19" t="s">
        <v>211</v>
      </c>
      <c r="J64" s="19" t="s">
        <v>212</v>
      </c>
      <c r="K64" s="21">
        <v>263660</v>
      </c>
      <c r="L64" s="21">
        <v>5273</v>
      </c>
    </row>
    <row r="65" spans="2:12" x14ac:dyDescent="0.25">
      <c r="B65" s="5">
        <f t="shared" si="0"/>
        <v>2024</v>
      </c>
      <c r="C65" s="5" t="s">
        <v>4</v>
      </c>
      <c r="D65" s="19" t="s">
        <v>77</v>
      </c>
      <c r="E65" s="19" t="s">
        <v>29</v>
      </c>
      <c r="F65" s="19">
        <v>264487</v>
      </c>
      <c r="G65" s="19" t="s">
        <v>77</v>
      </c>
      <c r="H65" s="20">
        <v>45601</v>
      </c>
      <c r="I65" s="19" t="s">
        <v>211</v>
      </c>
      <c r="J65" s="19" t="s">
        <v>212</v>
      </c>
      <c r="K65" s="21">
        <v>205069</v>
      </c>
      <c r="L65" s="21">
        <v>4101</v>
      </c>
    </row>
    <row r="66" spans="2:12" x14ac:dyDescent="0.25">
      <c r="B66" s="5">
        <f t="shared" si="0"/>
        <v>2024</v>
      </c>
      <c r="C66" s="5" t="s">
        <v>4</v>
      </c>
      <c r="D66" s="19" t="s">
        <v>78</v>
      </c>
      <c r="E66" s="19" t="s">
        <v>29</v>
      </c>
      <c r="F66" s="19">
        <v>264665</v>
      </c>
      <c r="G66" s="19" t="s">
        <v>78</v>
      </c>
      <c r="H66" s="20">
        <v>45603</v>
      </c>
      <c r="I66" s="19" t="s">
        <v>211</v>
      </c>
      <c r="J66" s="19" t="s">
        <v>212</v>
      </c>
      <c r="K66" s="21">
        <v>263660</v>
      </c>
      <c r="L66" s="21">
        <v>5273</v>
      </c>
    </row>
    <row r="67" spans="2:12" x14ac:dyDescent="0.25">
      <c r="B67" s="5">
        <f t="shared" si="0"/>
        <v>2024</v>
      </c>
      <c r="C67" s="5" t="s">
        <v>4</v>
      </c>
      <c r="D67" s="19" t="s">
        <v>79</v>
      </c>
      <c r="E67" s="19" t="s">
        <v>29</v>
      </c>
      <c r="F67" s="19">
        <v>264790</v>
      </c>
      <c r="G67" s="19" t="s">
        <v>79</v>
      </c>
      <c r="H67" s="20">
        <v>45605</v>
      </c>
      <c r="I67" s="19" t="s">
        <v>211</v>
      </c>
      <c r="J67" s="19" t="s">
        <v>212</v>
      </c>
      <c r="K67" s="21">
        <v>424786</v>
      </c>
      <c r="L67" s="21">
        <v>424786</v>
      </c>
    </row>
    <row r="68" spans="2:12" x14ac:dyDescent="0.25">
      <c r="B68" s="5">
        <f t="shared" si="0"/>
        <v>2024</v>
      </c>
      <c r="C68" s="5" t="s">
        <v>4</v>
      </c>
      <c r="D68" s="19" t="s">
        <v>80</v>
      </c>
      <c r="E68" s="19" t="s">
        <v>29</v>
      </c>
      <c r="F68" s="19">
        <v>264824</v>
      </c>
      <c r="G68" s="19" t="s">
        <v>80</v>
      </c>
      <c r="H68" s="20">
        <v>45608</v>
      </c>
      <c r="I68" s="19" t="s">
        <v>211</v>
      </c>
      <c r="J68" s="19" t="s">
        <v>212</v>
      </c>
      <c r="K68" s="21">
        <v>52290</v>
      </c>
      <c r="L68" s="21">
        <v>47790</v>
      </c>
    </row>
    <row r="69" spans="2:12" x14ac:dyDescent="0.25">
      <c r="B69" s="5">
        <f t="shared" si="0"/>
        <v>2024</v>
      </c>
      <c r="C69" s="5" t="s">
        <v>4</v>
      </c>
      <c r="D69" s="19" t="s">
        <v>81</v>
      </c>
      <c r="E69" s="19" t="s">
        <v>29</v>
      </c>
      <c r="F69" s="19">
        <v>265077</v>
      </c>
      <c r="G69" s="19" t="s">
        <v>81</v>
      </c>
      <c r="H69" s="20">
        <v>45611</v>
      </c>
      <c r="I69" s="19" t="s">
        <v>211</v>
      </c>
      <c r="J69" s="19" t="s">
        <v>212</v>
      </c>
      <c r="K69" s="21">
        <v>263660</v>
      </c>
      <c r="L69" s="21">
        <v>263660</v>
      </c>
    </row>
    <row r="70" spans="2:12" x14ac:dyDescent="0.25">
      <c r="B70" s="5">
        <f t="shared" si="0"/>
        <v>2024</v>
      </c>
      <c r="C70" s="5" t="s">
        <v>4</v>
      </c>
      <c r="D70" s="19" t="s">
        <v>82</v>
      </c>
      <c r="E70" s="19" t="s">
        <v>29</v>
      </c>
      <c r="F70" s="19">
        <v>265084</v>
      </c>
      <c r="G70" s="19" t="s">
        <v>82</v>
      </c>
      <c r="H70" s="20">
        <v>45611</v>
      </c>
      <c r="I70" s="19" t="s">
        <v>211</v>
      </c>
      <c r="J70" s="19" t="s">
        <v>212</v>
      </c>
      <c r="K70" s="21">
        <v>263660</v>
      </c>
      <c r="L70" s="21">
        <v>263660</v>
      </c>
    </row>
    <row r="71" spans="2:12" x14ac:dyDescent="0.25">
      <c r="B71" s="5">
        <f t="shared" si="0"/>
        <v>2024</v>
      </c>
      <c r="C71" s="5" t="s">
        <v>4</v>
      </c>
      <c r="D71" s="19" t="s">
        <v>83</v>
      </c>
      <c r="E71" s="19" t="s">
        <v>29</v>
      </c>
      <c r="F71" s="19">
        <v>265097</v>
      </c>
      <c r="G71" s="19" t="s">
        <v>83</v>
      </c>
      <c r="H71" s="20">
        <v>45611</v>
      </c>
      <c r="I71" s="19" t="s">
        <v>211</v>
      </c>
      <c r="J71" s="19" t="s">
        <v>212</v>
      </c>
      <c r="K71" s="21">
        <v>263660</v>
      </c>
      <c r="L71" s="21">
        <v>263660</v>
      </c>
    </row>
    <row r="72" spans="2:12" x14ac:dyDescent="0.25">
      <c r="B72" s="5">
        <f t="shared" ref="B72:B135" si="1">YEAR(H72)</f>
        <v>2024</v>
      </c>
      <c r="C72" s="5" t="s">
        <v>4</v>
      </c>
      <c r="D72" s="19" t="s">
        <v>84</v>
      </c>
      <c r="E72" s="19" t="s">
        <v>29</v>
      </c>
      <c r="F72" s="19">
        <v>265099</v>
      </c>
      <c r="G72" s="19" t="s">
        <v>84</v>
      </c>
      <c r="H72" s="20">
        <v>45611</v>
      </c>
      <c r="I72" s="19" t="s">
        <v>211</v>
      </c>
      <c r="J72" s="19" t="s">
        <v>212</v>
      </c>
      <c r="K72" s="21">
        <v>51268</v>
      </c>
      <c r="L72" s="21">
        <v>51268</v>
      </c>
    </row>
    <row r="73" spans="2:12" x14ac:dyDescent="0.25">
      <c r="B73" s="5">
        <f t="shared" si="1"/>
        <v>2024</v>
      </c>
      <c r="C73" s="5" t="s">
        <v>4</v>
      </c>
      <c r="D73" s="19" t="s">
        <v>85</v>
      </c>
      <c r="E73" s="19" t="s">
        <v>29</v>
      </c>
      <c r="F73" s="19">
        <v>265146</v>
      </c>
      <c r="G73" s="19" t="s">
        <v>85</v>
      </c>
      <c r="H73" s="20">
        <v>45613</v>
      </c>
      <c r="I73" s="19" t="s">
        <v>211</v>
      </c>
      <c r="J73" s="19" t="s">
        <v>212</v>
      </c>
      <c r="K73" s="21">
        <v>219717</v>
      </c>
      <c r="L73" s="21">
        <v>219717</v>
      </c>
    </row>
    <row r="74" spans="2:12" x14ac:dyDescent="0.25">
      <c r="B74" s="5">
        <f t="shared" si="1"/>
        <v>2024</v>
      </c>
      <c r="C74" s="5" t="s">
        <v>4</v>
      </c>
      <c r="D74" s="19" t="s">
        <v>86</v>
      </c>
      <c r="E74" s="19" t="s">
        <v>29</v>
      </c>
      <c r="F74" s="19">
        <v>265230</v>
      </c>
      <c r="G74" s="19" t="s">
        <v>86</v>
      </c>
      <c r="H74" s="20">
        <v>45615</v>
      </c>
      <c r="I74" s="19" t="s">
        <v>211</v>
      </c>
      <c r="J74" s="19" t="s">
        <v>212</v>
      </c>
      <c r="K74" s="21">
        <v>52290</v>
      </c>
      <c r="L74" s="21">
        <v>52290</v>
      </c>
    </row>
    <row r="75" spans="2:12" x14ac:dyDescent="0.25">
      <c r="B75" s="5">
        <f t="shared" si="1"/>
        <v>2024</v>
      </c>
      <c r="C75" s="5" t="s">
        <v>4</v>
      </c>
      <c r="D75" s="19" t="s">
        <v>87</v>
      </c>
      <c r="E75" s="19" t="s">
        <v>29</v>
      </c>
      <c r="F75" s="19">
        <v>265261</v>
      </c>
      <c r="G75" s="19" t="s">
        <v>87</v>
      </c>
      <c r="H75" s="20">
        <v>45615</v>
      </c>
      <c r="I75" s="19" t="s">
        <v>211</v>
      </c>
      <c r="J75" s="19" t="s">
        <v>212</v>
      </c>
      <c r="K75" s="21">
        <v>52290</v>
      </c>
      <c r="L75" s="21">
        <v>52290</v>
      </c>
    </row>
    <row r="76" spans="2:12" x14ac:dyDescent="0.25">
      <c r="B76" s="5">
        <f t="shared" si="1"/>
        <v>2024</v>
      </c>
      <c r="C76" s="5" t="s">
        <v>4</v>
      </c>
      <c r="D76" s="19" t="s">
        <v>88</v>
      </c>
      <c r="E76" s="19" t="s">
        <v>29</v>
      </c>
      <c r="F76" s="19">
        <v>265279</v>
      </c>
      <c r="G76" s="19" t="s">
        <v>88</v>
      </c>
      <c r="H76" s="20">
        <v>45615</v>
      </c>
      <c r="I76" s="19" t="s">
        <v>211</v>
      </c>
      <c r="J76" s="19" t="s">
        <v>212</v>
      </c>
      <c r="K76" s="21">
        <v>52290</v>
      </c>
      <c r="L76" s="21">
        <v>52290</v>
      </c>
    </row>
    <row r="77" spans="2:12" x14ac:dyDescent="0.25">
      <c r="B77" s="5">
        <f t="shared" si="1"/>
        <v>2024</v>
      </c>
      <c r="C77" s="5" t="s">
        <v>4</v>
      </c>
      <c r="D77" s="19" t="s">
        <v>89</v>
      </c>
      <c r="E77" s="19" t="s">
        <v>29</v>
      </c>
      <c r="F77" s="19">
        <v>265320</v>
      </c>
      <c r="G77" s="19" t="s">
        <v>89</v>
      </c>
      <c r="H77" s="20">
        <v>45616</v>
      </c>
      <c r="I77" s="19" t="s">
        <v>211</v>
      </c>
      <c r="J77" s="19" t="s">
        <v>212</v>
      </c>
      <c r="K77" s="21">
        <v>84152</v>
      </c>
      <c r="L77" s="21">
        <v>84152</v>
      </c>
    </row>
    <row r="78" spans="2:12" x14ac:dyDescent="0.25">
      <c r="B78" s="5">
        <f t="shared" si="1"/>
        <v>2024</v>
      </c>
      <c r="C78" s="5" t="s">
        <v>4</v>
      </c>
      <c r="D78" s="19" t="s">
        <v>90</v>
      </c>
      <c r="E78" s="19" t="s">
        <v>29</v>
      </c>
      <c r="F78" s="19">
        <v>265324</v>
      </c>
      <c r="G78" s="19" t="s">
        <v>90</v>
      </c>
      <c r="H78" s="20">
        <v>45616</v>
      </c>
      <c r="I78" s="19" t="s">
        <v>211</v>
      </c>
      <c r="J78" s="19" t="s">
        <v>212</v>
      </c>
      <c r="K78" s="21">
        <v>104580</v>
      </c>
      <c r="L78" s="21">
        <v>104580</v>
      </c>
    </row>
    <row r="79" spans="2:12" x14ac:dyDescent="0.25">
      <c r="B79" s="5">
        <f t="shared" si="1"/>
        <v>2024</v>
      </c>
      <c r="C79" s="5" t="s">
        <v>4</v>
      </c>
      <c r="D79" s="19" t="s">
        <v>91</v>
      </c>
      <c r="E79" s="19" t="s">
        <v>29</v>
      </c>
      <c r="F79" s="19">
        <v>265397</v>
      </c>
      <c r="G79" s="19" t="s">
        <v>91</v>
      </c>
      <c r="H79" s="20">
        <v>45616</v>
      </c>
      <c r="I79" s="19" t="s">
        <v>211</v>
      </c>
      <c r="J79" s="19" t="s">
        <v>212</v>
      </c>
      <c r="K79" s="21">
        <v>51268</v>
      </c>
      <c r="L79" s="21">
        <v>51268</v>
      </c>
    </row>
    <row r="80" spans="2:12" x14ac:dyDescent="0.25">
      <c r="B80" s="5">
        <f t="shared" si="1"/>
        <v>2024</v>
      </c>
      <c r="C80" s="5" t="s">
        <v>4</v>
      </c>
      <c r="D80" s="19" t="s">
        <v>92</v>
      </c>
      <c r="E80" s="19" t="s">
        <v>29</v>
      </c>
      <c r="F80" s="19">
        <v>265466</v>
      </c>
      <c r="G80" s="19" t="s">
        <v>92</v>
      </c>
      <c r="H80" s="20">
        <v>45617</v>
      </c>
      <c r="I80" s="19" t="s">
        <v>211</v>
      </c>
      <c r="J80" s="19" t="s">
        <v>212</v>
      </c>
      <c r="K80" s="21">
        <v>51268</v>
      </c>
      <c r="L80" s="21">
        <v>51268</v>
      </c>
    </row>
    <row r="81" spans="2:12" x14ac:dyDescent="0.25">
      <c r="B81" s="5">
        <f t="shared" si="1"/>
        <v>2024</v>
      </c>
      <c r="C81" s="5" t="s">
        <v>4</v>
      </c>
      <c r="D81" s="19" t="s">
        <v>93</v>
      </c>
      <c r="E81" s="19" t="s">
        <v>29</v>
      </c>
      <c r="F81" s="19">
        <v>265472</v>
      </c>
      <c r="G81" s="19" t="s">
        <v>93</v>
      </c>
      <c r="H81" s="20">
        <v>45617</v>
      </c>
      <c r="I81" s="19" t="s">
        <v>211</v>
      </c>
      <c r="J81" s="19" t="s">
        <v>212</v>
      </c>
      <c r="K81" s="21">
        <v>52290</v>
      </c>
      <c r="L81" s="21">
        <v>52290</v>
      </c>
    </row>
    <row r="82" spans="2:12" x14ac:dyDescent="0.25">
      <c r="B82" s="5">
        <f t="shared" si="1"/>
        <v>2024</v>
      </c>
      <c r="C82" s="5" t="s">
        <v>4</v>
      </c>
      <c r="D82" s="19" t="s">
        <v>94</v>
      </c>
      <c r="E82" s="19" t="s">
        <v>29</v>
      </c>
      <c r="F82" s="19">
        <v>265498</v>
      </c>
      <c r="G82" s="19" t="s">
        <v>94</v>
      </c>
      <c r="H82" s="20">
        <v>45618</v>
      </c>
      <c r="I82" s="19" t="s">
        <v>211</v>
      </c>
      <c r="J82" s="19" t="s">
        <v>212</v>
      </c>
      <c r="K82" s="21">
        <v>263660</v>
      </c>
      <c r="L82" s="21">
        <v>263660</v>
      </c>
    </row>
    <row r="83" spans="2:12" x14ac:dyDescent="0.25">
      <c r="B83" s="5">
        <f t="shared" si="1"/>
        <v>2024</v>
      </c>
      <c r="C83" s="5" t="s">
        <v>4</v>
      </c>
      <c r="D83" s="19" t="s">
        <v>95</v>
      </c>
      <c r="E83" s="19" t="s">
        <v>29</v>
      </c>
      <c r="F83" s="19">
        <v>265541</v>
      </c>
      <c r="G83" s="19" t="s">
        <v>95</v>
      </c>
      <c r="H83" s="20">
        <v>45618</v>
      </c>
      <c r="I83" s="19" t="s">
        <v>211</v>
      </c>
      <c r="J83" s="19" t="s">
        <v>212</v>
      </c>
      <c r="K83" s="21">
        <v>263660</v>
      </c>
      <c r="L83" s="21">
        <v>263660</v>
      </c>
    </row>
    <row r="84" spans="2:12" x14ac:dyDescent="0.25">
      <c r="B84" s="5">
        <f t="shared" si="1"/>
        <v>2024</v>
      </c>
      <c r="C84" s="5" t="s">
        <v>4</v>
      </c>
      <c r="D84" s="19" t="s">
        <v>96</v>
      </c>
      <c r="E84" s="19" t="s">
        <v>29</v>
      </c>
      <c r="F84" s="19">
        <v>265555</v>
      </c>
      <c r="G84" s="19" t="s">
        <v>96</v>
      </c>
      <c r="H84" s="20">
        <v>45619</v>
      </c>
      <c r="I84" s="19" t="s">
        <v>211</v>
      </c>
      <c r="J84" s="19" t="s">
        <v>212</v>
      </c>
      <c r="K84" s="21">
        <v>51540</v>
      </c>
      <c r="L84" s="21">
        <v>51540</v>
      </c>
    </row>
    <row r="85" spans="2:12" x14ac:dyDescent="0.25">
      <c r="B85" s="5">
        <f t="shared" si="1"/>
        <v>2024</v>
      </c>
      <c r="C85" s="5" t="s">
        <v>4</v>
      </c>
      <c r="D85" s="19" t="s">
        <v>97</v>
      </c>
      <c r="E85" s="19" t="s">
        <v>29</v>
      </c>
      <c r="F85" s="19">
        <v>265572</v>
      </c>
      <c r="G85" s="19" t="s">
        <v>97</v>
      </c>
      <c r="H85" s="20">
        <v>45619</v>
      </c>
      <c r="I85" s="19" t="s">
        <v>211</v>
      </c>
      <c r="J85" s="19" t="s">
        <v>212</v>
      </c>
      <c r="K85" s="21">
        <v>52290</v>
      </c>
      <c r="L85" s="21">
        <v>52290</v>
      </c>
    </row>
    <row r="86" spans="2:12" x14ac:dyDescent="0.25">
      <c r="B86" s="5">
        <f t="shared" si="1"/>
        <v>2024</v>
      </c>
      <c r="C86" s="5" t="s">
        <v>4</v>
      </c>
      <c r="D86" s="19" t="s">
        <v>98</v>
      </c>
      <c r="E86" s="19" t="s">
        <v>29</v>
      </c>
      <c r="F86" s="19">
        <v>265576</v>
      </c>
      <c r="G86" s="19" t="s">
        <v>98</v>
      </c>
      <c r="H86" s="20">
        <v>45619</v>
      </c>
      <c r="I86" s="19" t="s">
        <v>211</v>
      </c>
      <c r="J86" s="19" t="s">
        <v>212</v>
      </c>
      <c r="K86" s="21">
        <v>186187</v>
      </c>
      <c r="L86" s="21">
        <v>186187</v>
      </c>
    </row>
    <row r="87" spans="2:12" x14ac:dyDescent="0.25">
      <c r="B87" s="5">
        <f t="shared" si="1"/>
        <v>2024</v>
      </c>
      <c r="C87" s="5" t="s">
        <v>4</v>
      </c>
      <c r="D87" s="19" t="s">
        <v>99</v>
      </c>
      <c r="E87" s="19" t="s">
        <v>29</v>
      </c>
      <c r="F87" s="19">
        <v>265582</v>
      </c>
      <c r="G87" s="19" t="s">
        <v>99</v>
      </c>
      <c r="H87" s="20">
        <v>45619</v>
      </c>
      <c r="I87" s="19" t="s">
        <v>211</v>
      </c>
      <c r="J87" s="19" t="s">
        <v>212</v>
      </c>
      <c r="K87" s="21">
        <v>52290</v>
      </c>
      <c r="L87" s="21">
        <v>52290</v>
      </c>
    </row>
    <row r="88" spans="2:12" x14ac:dyDescent="0.25">
      <c r="B88" s="5">
        <f t="shared" si="1"/>
        <v>2024</v>
      </c>
      <c r="C88" s="5" t="s">
        <v>4</v>
      </c>
      <c r="D88" s="19" t="s">
        <v>100</v>
      </c>
      <c r="E88" s="19" t="s">
        <v>29</v>
      </c>
      <c r="F88" s="19">
        <v>265594</v>
      </c>
      <c r="G88" s="19" t="s">
        <v>100</v>
      </c>
      <c r="H88" s="20">
        <v>45621</v>
      </c>
      <c r="I88" s="19" t="s">
        <v>211</v>
      </c>
      <c r="J88" s="19" t="s">
        <v>212</v>
      </c>
      <c r="K88" s="21">
        <v>219717</v>
      </c>
      <c r="L88" s="21">
        <v>219717</v>
      </c>
    </row>
    <row r="89" spans="2:12" x14ac:dyDescent="0.25">
      <c r="B89" s="5">
        <f t="shared" si="1"/>
        <v>2024</v>
      </c>
      <c r="C89" s="5" t="s">
        <v>4</v>
      </c>
      <c r="D89" s="19" t="s">
        <v>101</v>
      </c>
      <c r="E89" s="19" t="s">
        <v>29</v>
      </c>
      <c r="F89" s="19">
        <v>265632</v>
      </c>
      <c r="G89" s="19" t="s">
        <v>101</v>
      </c>
      <c r="H89" s="20">
        <v>45621</v>
      </c>
      <c r="I89" s="19" t="s">
        <v>211</v>
      </c>
      <c r="J89" s="19" t="s">
        <v>212</v>
      </c>
      <c r="K89" s="21">
        <v>263660</v>
      </c>
      <c r="L89" s="21">
        <v>263660</v>
      </c>
    </row>
    <row r="90" spans="2:12" x14ac:dyDescent="0.25">
      <c r="B90" s="5">
        <f t="shared" si="1"/>
        <v>2024</v>
      </c>
      <c r="C90" s="5" t="s">
        <v>4</v>
      </c>
      <c r="D90" s="19" t="s">
        <v>102</v>
      </c>
      <c r="E90" s="19" t="s">
        <v>29</v>
      </c>
      <c r="F90" s="19">
        <v>265677</v>
      </c>
      <c r="G90" s="19" t="s">
        <v>102</v>
      </c>
      <c r="H90" s="20">
        <v>45621</v>
      </c>
      <c r="I90" s="19" t="s">
        <v>211</v>
      </c>
      <c r="J90" s="19" t="s">
        <v>212</v>
      </c>
      <c r="K90" s="21">
        <v>51540</v>
      </c>
      <c r="L90" s="21">
        <v>51540</v>
      </c>
    </row>
    <row r="91" spans="2:12" x14ac:dyDescent="0.25">
      <c r="B91" s="5">
        <f t="shared" si="1"/>
        <v>2024</v>
      </c>
      <c r="C91" s="5" t="s">
        <v>4</v>
      </c>
      <c r="D91" s="19" t="s">
        <v>103</v>
      </c>
      <c r="E91" s="19" t="s">
        <v>29</v>
      </c>
      <c r="F91" s="19">
        <v>265686</v>
      </c>
      <c r="G91" s="19" t="s">
        <v>103</v>
      </c>
      <c r="H91" s="20">
        <v>45621</v>
      </c>
      <c r="I91" s="19" t="s">
        <v>211</v>
      </c>
      <c r="J91" s="19" t="s">
        <v>212</v>
      </c>
      <c r="K91" s="21">
        <v>51540</v>
      </c>
      <c r="L91" s="21">
        <v>51540</v>
      </c>
    </row>
    <row r="92" spans="2:12" x14ac:dyDescent="0.25">
      <c r="B92" s="5">
        <f t="shared" si="1"/>
        <v>2024</v>
      </c>
      <c r="C92" s="5" t="s">
        <v>4</v>
      </c>
      <c r="D92" s="19" t="s">
        <v>104</v>
      </c>
      <c r="E92" s="19" t="s">
        <v>29</v>
      </c>
      <c r="F92" s="19">
        <v>265712</v>
      </c>
      <c r="G92" s="19" t="s">
        <v>104</v>
      </c>
      <c r="H92" s="20">
        <v>45622</v>
      </c>
      <c r="I92" s="19" t="s">
        <v>211</v>
      </c>
      <c r="J92" s="19" t="s">
        <v>212</v>
      </c>
      <c r="K92" s="21">
        <v>51540</v>
      </c>
      <c r="L92" s="21">
        <v>51540</v>
      </c>
    </row>
    <row r="93" spans="2:12" x14ac:dyDescent="0.25">
      <c r="B93" s="5">
        <f t="shared" si="1"/>
        <v>2024</v>
      </c>
      <c r="C93" s="5" t="s">
        <v>4</v>
      </c>
      <c r="D93" s="19" t="s">
        <v>105</v>
      </c>
      <c r="E93" s="19" t="s">
        <v>29</v>
      </c>
      <c r="F93" s="19">
        <v>265715</v>
      </c>
      <c r="G93" s="19" t="s">
        <v>105</v>
      </c>
      <c r="H93" s="20">
        <v>45622</v>
      </c>
      <c r="I93" s="19" t="s">
        <v>211</v>
      </c>
      <c r="J93" s="19" t="s">
        <v>212</v>
      </c>
      <c r="K93" s="21">
        <v>560000</v>
      </c>
      <c r="L93" s="21">
        <v>495600</v>
      </c>
    </row>
    <row r="94" spans="2:12" x14ac:dyDescent="0.25">
      <c r="B94" s="5">
        <f t="shared" si="1"/>
        <v>2024</v>
      </c>
      <c r="C94" s="5" t="s">
        <v>4</v>
      </c>
      <c r="D94" s="19" t="s">
        <v>106</v>
      </c>
      <c r="E94" s="19" t="s">
        <v>29</v>
      </c>
      <c r="F94" s="19">
        <v>265730</v>
      </c>
      <c r="G94" s="19" t="s">
        <v>106</v>
      </c>
      <c r="H94" s="20">
        <v>45622</v>
      </c>
      <c r="I94" s="19" t="s">
        <v>211</v>
      </c>
      <c r="J94" s="19" t="s">
        <v>212</v>
      </c>
      <c r="K94" s="21">
        <v>52290</v>
      </c>
      <c r="L94" s="21">
        <v>47790</v>
      </c>
    </row>
    <row r="95" spans="2:12" x14ac:dyDescent="0.25">
      <c r="B95" s="5">
        <f t="shared" si="1"/>
        <v>2024</v>
      </c>
      <c r="C95" s="5" t="s">
        <v>4</v>
      </c>
      <c r="D95" s="19" t="s">
        <v>107</v>
      </c>
      <c r="E95" s="19" t="s">
        <v>29</v>
      </c>
      <c r="F95" s="19">
        <v>265735</v>
      </c>
      <c r="G95" s="19" t="s">
        <v>107</v>
      </c>
      <c r="H95" s="20">
        <v>45622</v>
      </c>
      <c r="I95" s="19" t="s">
        <v>211</v>
      </c>
      <c r="J95" s="19" t="s">
        <v>212</v>
      </c>
      <c r="K95" s="21">
        <v>52290</v>
      </c>
      <c r="L95" s="21">
        <v>52290</v>
      </c>
    </row>
    <row r="96" spans="2:12" x14ac:dyDescent="0.25">
      <c r="B96" s="5">
        <f t="shared" si="1"/>
        <v>2024</v>
      </c>
      <c r="C96" s="5" t="s">
        <v>4</v>
      </c>
      <c r="D96" s="19" t="s">
        <v>108</v>
      </c>
      <c r="E96" s="19" t="s">
        <v>29</v>
      </c>
      <c r="F96" s="19">
        <v>265739</v>
      </c>
      <c r="G96" s="19" t="s">
        <v>108</v>
      </c>
      <c r="H96" s="20">
        <v>45622</v>
      </c>
      <c r="I96" s="19" t="s">
        <v>211</v>
      </c>
      <c r="J96" s="19" t="s">
        <v>212</v>
      </c>
      <c r="K96" s="21">
        <v>205069</v>
      </c>
      <c r="L96" s="21">
        <v>205069</v>
      </c>
    </row>
    <row r="97" spans="2:12" x14ac:dyDescent="0.25">
      <c r="B97" s="5">
        <f t="shared" si="1"/>
        <v>2024</v>
      </c>
      <c r="C97" s="5" t="s">
        <v>4</v>
      </c>
      <c r="D97" s="19" t="s">
        <v>109</v>
      </c>
      <c r="E97" s="19" t="s">
        <v>29</v>
      </c>
      <c r="F97" s="19">
        <v>265768</v>
      </c>
      <c r="G97" s="19" t="s">
        <v>109</v>
      </c>
      <c r="H97" s="20">
        <v>45622</v>
      </c>
      <c r="I97" s="19" t="s">
        <v>211</v>
      </c>
      <c r="J97" s="19" t="s">
        <v>212</v>
      </c>
      <c r="K97" s="21">
        <v>51540</v>
      </c>
      <c r="L97" s="21">
        <v>51540</v>
      </c>
    </row>
    <row r="98" spans="2:12" x14ac:dyDescent="0.25">
      <c r="B98" s="5">
        <f t="shared" si="1"/>
        <v>2024</v>
      </c>
      <c r="C98" s="5" t="s">
        <v>4</v>
      </c>
      <c r="D98" s="19" t="s">
        <v>110</v>
      </c>
      <c r="E98" s="19" t="s">
        <v>29</v>
      </c>
      <c r="F98" s="19">
        <v>265783</v>
      </c>
      <c r="G98" s="19" t="s">
        <v>110</v>
      </c>
      <c r="H98" s="20">
        <v>45622</v>
      </c>
      <c r="I98" s="19" t="s">
        <v>211</v>
      </c>
      <c r="J98" s="19" t="s">
        <v>212</v>
      </c>
      <c r="K98" s="21">
        <v>263660</v>
      </c>
      <c r="L98" s="21">
        <v>263660</v>
      </c>
    </row>
    <row r="99" spans="2:12" x14ac:dyDescent="0.25">
      <c r="B99" s="5">
        <f t="shared" si="1"/>
        <v>2024</v>
      </c>
      <c r="C99" s="5" t="s">
        <v>4</v>
      </c>
      <c r="D99" s="19" t="s">
        <v>111</v>
      </c>
      <c r="E99" s="19" t="s">
        <v>29</v>
      </c>
      <c r="F99" s="19">
        <v>265791</v>
      </c>
      <c r="G99" s="19" t="s">
        <v>111</v>
      </c>
      <c r="H99" s="20">
        <v>45622</v>
      </c>
      <c r="I99" s="19" t="s">
        <v>211</v>
      </c>
      <c r="J99" s="19" t="s">
        <v>212</v>
      </c>
      <c r="K99" s="21">
        <v>51540</v>
      </c>
      <c r="L99" s="21">
        <v>51540</v>
      </c>
    </row>
    <row r="100" spans="2:12" x14ac:dyDescent="0.25">
      <c r="B100" s="5">
        <f t="shared" si="1"/>
        <v>2024</v>
      </c>
      <c r="C100" s="5" t="s">
        <v>4</v>
      </c>
      <c r="D100" s="19" t="s">
        <v>112</v>
      </c>
      <c r="E100" s="19" t="s">
        <v>29</v>
      </c>
      <c r="F100" s="19">
        <v>265794</v>
      </c>
      <c r="G100" s="19" t="s">
        <v>112</v>
      </c>
      <c r="H100" s="20">
        <v>45622</v>
      </c>
      <c r="I100" s="19" t="s">
        <v>211</v>
      </c>
      <c r="J100" s="19" t="s">
        <v>212</v>
      </c>
      <c r="K100" s="21">
        <v>104580</v>
      </c>
      <c r="L100" s="21">
        <v>104580</v>
      </c>
    </row>
    <row r="101" spans="2:12" x14ac:dyDescent="0.25">
      <c r="B101" s="5">
        <f t="shared" si="1"/>
        <v>2024</v>
      </c>
      <c r="C101" s="5" t="s">
        <v>4</v>
      </c>
      <c r="D101" s="19" t="s">
        <v>113</v>
      </c>
      <c r="E101" s="19" t="s">
        <v>29</v>
      </c>
      <c r="F101" s="19">
        <v>265804</v>
      </c>
      <c r="G101" s="19" t="s">
        <v>113</v>
      </c>
      <c r="H101" s="20">
        <v>45622</v>
      </c>
      <c r="I101" s="19" t="s">
        <v>211</v>
      </c>
      <c r="J101" s="19" t="s">
        <v>212</v>
      </c>
      <c r="K101" s="21">
        <v>51268</v>
      </c>
      <c r="L101" s="21">
        <v>51268</v>
      </c>
    </row>
    <row r="102" spans="2:12" x14ac:dyDescent="0.25">
      <c r="B102" s="5">
        <f t="shared" si="1"/>
        <v>2024</v>
      </c>
      <c r="C102" s="5" t="s">
        <v>4</v>
      </c>
      <c r="D102" s="19" t="s">
        <v>114</v>
      </c>
      <c r="E102" s="19" t="s">
        <v>29</v>
      </c>
      <c r="F102" s="19">
        <v>265843</v>
      </c>
      <c r="G102" s="19" t="s">
        <v>114</v>
      </c>
      <c r="H102" s="20">
        <v>45623</v>
      </c>
      <c r="I102" s="19" t="s">
        <v>211</v>
      </c>
      <c r="J102" s="19" t="s">
        <v>212</v>
      </c>
      <c r="K102" s="21">
        <v>315950</v>
      </c>
      <c r="L102" s="21">
        <v>315950</v>
      </c>
    </row>
    <row r="103" spans="2:12" x14ac:dyDescent="0.25">
      <c r="B103" s="5">
        <f t="shared" si="1"/>
        <v>2024</v>
      </c>
      <c r="C103" s="5" t="s">
        <v>4</v>
      </c>
      <c r="D103" s="19" t="s">
        <v>115</v>
      </c>
      <c r="E103" s="19" t="s">
        <v>29</v>
      </c>
      <c r="F103" s="19">
        <v>265886</v>
      </c>
      <c r="G103" s="19" t="s">
        <v>115</v>
      </c>
      <c r="H103" s="20">
        <v>45623</v>
      </c>
      <c r="I103" s="19" t="s">
        <v>211</v>
      </c>
      <c r="J103" s="19" t="s">
        <v>212</v>
      </c>
      <c r="K103" s="21">
        <v>52290</v>
      </c>
      <c r="L103" s="21">
        <v>47790</v>
      </c>
    </row>
    <row r="104" spans="2:12" x14ac:dyDescent="0.25">
      <c r="B104" s="5">
        <f t="shared" si="1"/>
        <v>2024</v>
      </c>
      <c r="C104" s="5" t="s">
        <v>4</v>
      </c>
      <c r="D104" s="19" t="s">
        <v>116</v>
      </c>
      <c r="E104" s="19" t="s">
        <v>29</v>
      </c>
      <c r="F104" s="19">
        <v>265894</v>
      </c>
      <c r="G104" s="19" t="s">
        <v>116</v>
      </c>
      <c r="H104" s="20">
        <v>45623</v>
      </c>
      <c r="I104" s="19" t="s">
        <v>211</v>
      </c>
      <c r="J104" s="19" t="s">
        <v>212</v>
      </c>
      <c r="K104" s="21">
        <v>51540</v>
      </c>
      <c r="L104" s="21">
        <v>51540</v>
      </c>
    </row>
    <row r="105" spans="2:12" x14ac:dyDescent="0.25">
      <c r="B105" s="5">
        <f t="shared" si="1"/>
        <v>2024</v>
      </c>
      <c r="C105" s="5" t="s">
        <v>4</v>
      </c>
      <c r="D105" s="19" t="s">
        <v>117</v>
      </c>
      <c r="E105" s="19" t="s">
        <v>29</v>
      </c>
      <c r="F105" s="19">
        <v>265898</v>
      </c>
      <c r="G105" s="19" t="s">
        <v>117</v>
      </c>
      <c r="H105" s="20">
        <v>45623</v>
      </c>
      <c r="I105" s="19" t="s">
        <v>211</v>
      </c>
      <c r="J105" s="19" t="s">
        <v>212</v>
      </c>
      <c r="K105" s="21">
        <v>103830</v>
      </c>
      <c r="L105" s="21">
        <v>103830</v>
      </c>
    </row>
    <row r="106" spans="2:12" x14ac:dyDescent="0.25">
      <c r="B106" s="5">
        <f t="shared" si="1"/>
        <v>2024</v>
      </c>
      <c r="C106" s="5" t="s">
        <v>4</v>
      </c>
      <c r="D106" s="19" t="s">
        <v>118</v>
      </c>
      <c r="E106" s="19" t="s">
        <v>29</v>
      </c>
      <c r="F106" s="19">
        <v>265916</v>
      </c>
      <c r="G106" s="19" t="s">
        <v>118</v>
      </c>
      <c r="H106" s="20">
        <v>45623</v>
      </c>
      <c r="I106" s="19" t="s">
        <v>211</v>
      </c>
      <c r="J106" s="19" t="s">
        <v>212</v>
      </c>
      <c r="K106" s="21">
        <v>52290</v>
      </c>
      <c r="L106" s="21">
        <v>52290</v>
      </c>
    </row>
    <row r="107" spans="2:12" x14ac:dyDescent="0.25">
      <c r="B107" s="5">
        <f t="shared" si="1"/>
        <v>2024</v>
      </c>
      <c r="C107" s="5" t="s">
        <v>4</v>
      </c>
      <c r="D107" s="19" t="s">
        <v>119</v>
      </c>
      <c r="E107" s="19" t="s">
        <v>29</v>
      </c>
      <c r="F107" s="19">
        <v>265934</v>
      </c>
      <c r="G107" s="19" t="s">
        <v>119</v>
      </c>
      <c r="H107" s="20">
        <v>45624</v>
      </c>
      <c r="I107" s="19" t="s">
        <v>211</v>
      </c>
      <c r="J107" s="19" t="s">
        <v>212</v>
      </c>
      <c r="K107" s="21">
        <v>52290</v>
      </c>
      <c r="L107" s="21">
        <v>52290</v>
      </c>
    </row>
    <row r="108" spans="2:12" x14ac:dyDescent="0.25">
      <c r="B108" s="5">
        <f t="shared" si="1"/>
        <v>2024</v>
      </c>
      <c r="C108" s="5" t="s">
        <v>4</v>
      </c>
      <c r="D108" s="19" t="s">
        <v>120</v>
      </c>
      <c r="E108" s="19" t="s">
        <v>29</v>
      </c>
      <c r="F108" s="19">
        <v>265956</v>
      </c>
      <c r="G108" s="19" t="s">
        <v>120</v>
      </c>
      <c r="H108" s="20">
        <v>45624</v>
      </c>
      <c r="I108" s="19" t="s">
        <v>211</v>
      </c>
      <c r="J108" s="19" t="s">
        <v>212</v>
      </c>
      <c r="K108" s="21">
        <v>232722</v>
      </c>
      <c r="L108" s="21">
        <v>232722</v>
      </c>
    </row>
    <row r="109" spans="2:12" x14ac:dyDescent="0.25">
      <c r="B109" s="5">
        <f t="shared" si="1"/>
        <v>2024</v>
      </c>
      <c r="C109" s="5" t="s">
        <v>4</v>
      </c>
      <c r="D109" s="19" t="s">
        <v>121</v>
      </c>
      <c r="E109" s="19" t="s">
        <v>29</v>
      </c>
      <c r="F109" s="19">
        <v>265961</v>
      </c>
      <c r="G109" s="19" t="s">
        <v>121</v>
      </c>
      <c r="H109" s="20">
        <v>45624</v>
      </c>
      <c r="I109" s="19" t="s">
        <v>211</v>
      </c>
      <c r="J109" s="19" t="s">
        <v>212</v>
      </c>
      <c r="K109" s="21">
        <v>52290</v>
      </c>
      <c r="L109" s="21">
        <v>47790</v>
      </c>
    </row>
    <row r="110" spans="2:12" x14ac:dyDescent="0.25">
      <c r="B110" s="5">
        <f t="shared" si="1"/>
        <v>2024</v>
      </c>
      <c r="C110" s="5" t="s">
        <v>4</v>
      </c>
      <c r="D110" s="19" t="s">
        <v>122</v>
      </c>
      <c r="E110" s="19" t="s">
        <v>29</v>
      </c>
      <c r="F110" s="19">
        <v>265966</v>
      </c>
      <c r="G110" s="19" t="s">
        <v>122</v>
      </c>
      <c r="H110" s="20">
        <v>45624</v>
      </c>
      <c r="I110" s="19" t="s">
        <v>211</v>
      </c>
      <c r="J110" s="19" t="s">
        <v>212</v>
      </c>
      <c r="K110" s="21">
        <v>104580</v>
      </c>
      <c r="L110" s="21">
        <v>104580</v>
      </c>
    </row>
    <row r="111" spans="2:12" x14ac:dyDescent="0.25">
      <c r="B111" s="5">
        <f t="shared" si="1"/>
        <v>2024</v>
      </c>
      <c r="C111" s="5" t="s">
        <v>4</v>
      </c>
      <c r="D111" s="19" t="s">
        <v>123</v>
      </c>
      <c r="E111" s="19" t="s">
        <v>29</v>
      </c>
      <c r="F111" s="19">
        <v>265968</v>
      </c>
      <c r="G111" s="19" t="s">
        <v>123</v>
      </c>
      <c r="H111" s="20">
        <v>45624</v>
      </c>
      <c r="I111" s="19" t="s">
        <v>211</v>
      </c>
      <c r="J111" s="19" t="s">
        <v>212</v>
      </c>
      <c r="K111" s="21">
        <v>51268</v>
      </c>
      <c r="L111" s="21">
        <v>51268</v>
      </c>
    </row>
    <row r="112" spans="2:12" x14ac:dyDescent="0.25">
      <c r="B112" s="5">
        <f t="shared" si="1"/>
        <v>2024</v>
      </c>
      <c r="C112" s="5" t="s">
        <v>4</v>
      </c>
      <c r="D112" s="19" t="s">
        <v>124</v>
      </c>
      <c r="E112" s="19" t="s">
        <v>29</v>
      </c>
      <c r="F112" s="19">
        <v>265989</v>
      </c>
      <c r="G112" s="19" t="s">
        <v>124</v>
      </c>
      <c r="H112" s="20">
        <v>45625</v>
      </c>
      <c r="I112" s="19" t="s">
        <v>211</v>
      </c>
      <c r="J112" s="19" t="s">
        <v>212</v>
      </c>
      <c r="K112" s="21">
        <v>52290</v>
      </c>
      <c r="L112" s="21">
        <v>52290</v>
      </c>
    </row>
    <row r="113" spans="2:12" x14ac:dyDescent="0.25">
      <c r="B113" s="5">
        <f t="shared" si="1"/>
        <v>2024</v>
      </c>
      <c r="C113" s="5" t="s">
        <v>4</v>
      </c>
      <c r="D113" s="19" t="s">
        <v>125</v>
      </c>
      <c r="E113" s="19" t="s">
        <v>29</v>
      </c>
      <c r="F113" s="19">
        <v>265999</v>
      </c>
      <c r="G113" s="19" t="s">
        <v>125</v>
      </c>
      <c r="H113" s="20">
        <v>45625</v>
      </c>
      <c r="I113" s="19" t="s">
        <v>211</v>
      </c>
      <c r="J113" s="19" t="s">
        <v>212</v>
      </c>
      <c r="K113" s="21">
        <v>219717</v>
      </c>
      <c r="L113" s="21">
        <v>219717</v>
      </c>
    </row>
    <row r="114" spans="2:12" x14ac:dyDescent="0.25">
      <c r="B114" s="5">
        <f t="shared" si="1"/>
        <v>2024</v>
      </c>
      <c r="C114" s="5" t="s">
        <v>4</v>
      </c>
      <c r="D114" s="19" t="s">
        <v>126</v>
      </c>
      <c r="E114" s="19" t="s">
        <v>29</v>
      </c>
      <c r="F114" s="19">
        <v>266044</v>
      </c>
      <c r="G114" s="19" t="s">
        <v>126</v>
      </c>
      <c r="H114" s="20">
        <v>45625</v>
      </c>
      <c r="I114" s="19" t="s">
        <v>211</v>
      </c>
      <c r="J114" s="19" t="s">
        <v>212</v>
      </c>
      <c r="K114" s="21">
        <v>52290</v>
      </c>
      <c r="L114" s="21">
        <v>52290</v>
      </c>
    </row>
    <row r="115" spans="2:12" x14ac:dyDescent="0.25">
      <c r="B115" s="5">
        <f t="shared" si="1"/>
        <v>2024</v>
      </c>
      <c r="C115" s="5" t="s">
        <v>4</v>
      </c>
      <c r="D115" s="19" t="s">
        <v>127</v>
      </c>
      <c r="E115" s="19" t="s">
        <v>29</v>
      </c>
      <c r="F115" s="19">
        <v>266046</v>
      </c>
      <c r="G115" s="19" t="s">
        <v>127</v>
      </c>
      <c r="H115" s="20">
        <v>45625</v>
      </c>
      <c r="I115" s="19" t="s">
        <v>211</v>
      </c>
      <c r="J115" s="19" t="s">
        <v>212</v>
      </c>
      <c r="K115" s="21">
        <v>103830</v>
      </c>
      <c r="L115" s="21">
        <v>103830</v>
      </c>
    </row>
    <row r="116" spans="2:12" x14ac:dyDescent="0.25">
      <c r="B116" s="5">
        <f t="shared" si="1"/>
        <v>2024</v>
      </c>
      <c r="C116" s="5" t="s">
        <v>4</v>
      </c>
      <c r="D116" s="19" t="s">
        <v>128</v>
      </c>
      <c r="E116" s="19" t="s">
        <v>29</v>
      </c>
      <c r="F116" s="19">
        <v>266049</v>
      </c>
      <c r="G116" s="19" t="s">
        <v>128</v>
      </c>
      <c r="H116" s="20">
        <v>45625</v>
      </c>
      <c r="I116" s="19" t="s">
        <v>211</v>
      </c>
      <c r="J116" s="19" t="s">
        <v>212</v>
      </c>
      <c r="K116" s="21">
        <v>52290</v>
      </c>
      <c r="L116" s="21">
        <v>52290</v>
      </c>
    </row>
    <row r="117" spans="2:12" x14ac:dyDescent="0.25">
      <c r="B117" s="5">
        <f t="shared" si="1"/>
        <v>2024</v>
      </c>
      <c r="C117" s="5" t="s">
        <v>4</v>
      </c>
      <c r="D117" s="19" t="s">
        <v>129</v>
      </c>
      <c r="E117" s="19" t="s">
        <v>29</v>
      </c>
      <c r="F117" s="19">
        <v>266057</v>
      </c>
      <c r="G117" s="19" t="s">
        <v>129</v>
      </c>
      <c r="H117" s="20">
        <v>45625</v>
      </c>
      <c r="I117" s="19" t="s">
        <v>211</v>
      </c>
      <c r="J117" s="19" t="s">
        <v>212</v>
      </c>
      <c r="K117" s="21">
        <v>104580</v>
      </c>
      <c r="L117" s="21">
        <v>100080</v>
      </c>
    </row>
    <row r="118" spans="2:12" x14ac:dyDescent="0.25">
      <c r="B118" s="5">
        <f t="shared" si="1"/>
        <v>2024</v>
      </c>
      <c r="C118" s="5" t="s">
        <v>4</v>
      </c>
      <c r="D118" s="19" t="s">
        <v>130</v>
      </c>
      <c r="E118" s="19" t="s">
        <v>29</v>
      </c>
      <c r="F118" s="19">
        <v>266078</v>
      </c>
      <c r="G118" s="19" t="s">
        <v>130</v>
      </c>
      <c r="H118" s="20">
        <v>45626</v>
      </c>
      <c r="I118" s="19" t="s">
        <v>211</v>
      </c>
      <c r="J118" s="19" t="s">
        <v>212</v>
      </c>
      <c r="K118" s="21">
        <v>52290</v>
      </c>
      <c r="L118" s="21">
        <v>52290</v>
      </c>
    </row>
    <row r="119" spans="2:12" x14ac:dyDescent="0.25">
      <c r="B119" s="5">
        <f t="shared" si="1"/>
        <v>2024</v>
      </c>
      <c r="C119" s="5" t="s">
        <v>4</v>
      </c>
      <c r="D119" s="19" t="s">
        <v>204</v>
      </c>
      <c r="E119" s="19" t="s">
        <v>20</v>
      </c>
      <c r="F119" s="19">
        <v>6356</v>
      </c>
      <c r="G119" s="19" t="s">
        <v>131</v>
      </c>
      <c r="H119" s="20">
        <v>45615</v>
      </c>
      <c r="I119" s="19" t="s">
        <v>211</v>
      </c>
      <c r="J119" s="19" t="s">
        <v>212</v>
      </c>
      <c r="K119" s="21">
        <v>104580</v>
      </c>
      <c r="L119" s="21">
        <v>104580</v>
      </c>
    </row>
    <row r="120" spans="2:12" x14ac:dyDescent="0.25">
      <c r="B120" s="5">
        <f t="shared" si="1"/>
        <v>2024</v>
      </c>
      <c r="C120" s="5" t="s">
        <v>4</v>
      </c>
      <c r="D120" s="19" t="s">
        <v>205</v>
      </c>
      <c r="E120" s="19" t="s">
        <v>20</v>
      </c>
      <c r="F120" s="19">
        <v>6389</v>
      </c>
      <c r="G120" s="19" t="s">
        <v>132</v>
      </c>
      <c r="H120" s="20">
        <v>45617</v>
      </c>
      <c r="I120" s="19" t="s">
        <v>211</v>
      </c>
      <c r="J120" s="19" t="s">
        <v>212</v>
      </c>
      <c r="K120" s="21">
        <v>17676</v>
      </c>
      <c r="L120" s="21">
        <v>17676</v>
      </c>
    </row>
    <row r="121" spans="2:12" x14ac:dyDescent="0.25">
      <c r="B121" s="5">
        <f t="shared" si="1"/>
        <v>2024</v>
      </c>
      <c r="C121" s="5" t="s">
        <v>4</v>
      </c>
      <c r="D121" s="19" t="s">
        <v>206</v>
      </c>
      <c r="E121" s="19" t="s">
        <v>20</v>
      </c>
      <c r="F121" s="19">
        <v>6395</v>
      </c>
      <c r="G121" s="19" t="s">
        <v>133</v>
      </c>
      <c r="H121" s="20">
        <v>45617</v>
      </c>
      <c r="I121" s="19" t="s">
        <v>211</v>
      </c>
      <c r="J121" s="19" t="s">
        <v>212</v>
      </c>
      <c r="K121" s="21">
        <v>27679</v>
      </c>
      <c r="L121" s="21">
        <v>27679</v>
      </c>
    </row>
    <row r="122" spans="2:12" x14ac:dyDescent="0.25">
      <c r="B122" s="5">
        <f t="shared" si="1"/>
        <v>2024</v>
      </c>
      <c r="C122" s="5" t="s">
        <v>4</v>
      </c>
      <c r="D122" s="19" t="s">
        <v>207</v>
      </c>
      <c r="E122" s="19" t="s">
        <v>20</v>
      </c>
      <c r="F122" s="19">
        <v>6450</v>
      </c>
      <c r="G122" s="19" t="s">
        <v>134</v>
      </c>
      <c r="H122" s="20">
        <v>45619</v>
      </c>
      <c r="I122" s="19" t="s">
        <v>211</v>
      </c>
      <c r="J122" s="19" t="s">
        <v>212</v>
      </c>
      <c r="K122" s="21">
        <v>24792</v>
      </c>
      <c r="L122" s="21">
        <v>24792</v>
      </c>
    </row>
    <row r="123" spans="2:12" x14ac:dyDescent="0.25">
      <c r="B123" s="5">
        <f t="shared" si="1"/>
        <v>2024</v>
      </c>
      <c r="C123" s="5" t="s">
        <v>4</v>
      </c>
      <c r="D123" s="19" t="s">
        <v>208</v>
      </c>
      <c r="E123" s="19" t="s">
        <v>20</v>
      </c>
      <c r="F123" s="19">
        <v>6458</v>
      </c>
      <c r="G123" s="19" t="s">
        <v>135</v>
      </c>
      <c r="H123" s="20">
        <v>45619</v>
      </c>
      <c r="I123" s="19" t="s">
        <v>211</v>
      </c>
      <c r="J123" s="19" t="s">
        <v>212</v>
      </c>
      <c r="K123" s="21">
        <v>21810</v>
      </c>
      <c r="L123" s="21">
        <v>21810</v>
      </c>
    </row>
    <row r="124" spans="2:12" x14ac:dyDescent="0.25">
      <c r="B124" s="5">
        <f t="shared" si="1"/>
        <v>2024</v>
      </c>
      <c r="C124" s="5" t="s">
        <v>4</v>
      </c>
      <c r="D124" s="19" t="s">
        <v>209</v>
      </c>
      <c r="E124" s="19" t="s">
        <v>20</v>
      </c>
      <c r="F124" s="19">
        <v>6487</v>
      </c>
      <c r="G124" s="19" t="s">
        <v>136</v>
      </c>
      <c r="H124" s="20">
        <v>45622</v>
      </c>
      <c r="I124" s="19" t="s">
        <v>211</v>
      </c>
      <c r="J124" s="19" t="s">
        <v>212</v>
      </c>
      <c r="K124" s="21">
        <v>33036</v>
      </c>
      <c r="L124" s="21">
        <v>33036</v>
      </c>
    </row>
    <row r="125" spans="2:12" x14ac:dyDescent="0.25">
      <c r="B125" s="5">
        <f t="shared" si="1"/>
        <v>2024</v>
      </c>
      <c r="C125" s="5" t="s">
        <v>4</v>
      </c>
      <c r="D125" s="19" t="s">
        <v>210</v>
      </c>
      <c r="E125" s="19" t="s">
        <v>34</v>
      </c>
      <c r="F125" s="19">
        <v>3683</v>
      </c>
      <c r="G125" s="19" t="s">
        <v>137</v>
      </c>
      <c r="H125" s="20">
        <v>45615</v>
      </c>
      <c r="I125" s="19" t="s">
        <v>211</v>
      </c>
      <c r="J125" s="19" t="s">
        <v>212</v>
      </c>
      <c r="K125" s="21">
        <v>52290</v>
      </c>
      <c r="L125" s="21">
        <v>52290</v>
      </c>
    </row>
    <row r="126" spans="2:12" x14ac:dyDescent="0.25">
      <c r="B126" s="5">
        <f t="shared" si="1"/>
        <v>2024</v>
      </c>
      <c r="C126" s="5" t="s">
        <v>4</v>
      </c>
      <c r="D126" s="19" t="s">
        <v>138</v>
      </c>
      <c r="E126" s="19" t="s">
        <v>18</v>
      </c>
      <c r="F126" s="19">
        <v>224340</v>
      </c>
      <c r="G126" s="19" t="s">
        <v>138</v>
      </c>
      <c r="H126" s="20">
        <v>45601</v>
      </c>
      <c r="I126" s="19" t="s">
        <v>211</v>
      </c>
      <c r="J126" s="19" t="s">
        <v>212</v>
      </c>
      <c r="K126" s="21">
        <v>409374</v>
      </c>
      <c r="L126" s="21">
        <v>363809</v>
      </c>
    </row>
    <row r="127" spans="2:12" x14ac:dyDescent="0.25">
      <c r="B127" s="5">
        <f t="shared" si="1"/>
        <v>2024</v>
      </c>
      <c r="C127" s="5" t="s">
        <v>4</v>
      </c>
      <c r="D127" s="19" t="s">
        <v>139</v>
      </c>
      <c r="E127" s="19" t="s">
        <v>18</v>
      </c>
      <c r="F127" s="19">
        <v>224589</v>
      </c>
      <c r="G127" s="19" t="s">
        <v>139</v>
      </c>
      <c r="H127" s="20">
        <v>45612</v>
      </c>
      <c r="I127" s="19" t="s">
        <v>211</v>
      </c>
      <c r="J127" s="19" t="s">
        <v>212</v>
      </c>
      <c r="K127" s="21">
        <v>116454</v>
      </c>
      <c r="L127" s="21">
        <v>116454</v>
      </c>
    </row>
    <row r="128" spans="2:12" x14ac:dyDescent="0.25">
      <c r="B128" s="5">
        <f t="shared" si="1"/>
        <v>2024</v>
      </c>
      <c r="C128" s="5" t="s">
        <v>4</v>
      </c>
      <c r="D128" s="19" t="s">
        <v>140</v>
      </c>
      <c r="E128" s="19" t="s">
        <v>18</v>
      </c>
      <c r="F128" s="19">
        <v>224606</v>
      </c>
      <c r="G128" s="19" t="s">
        <v>140</v>
      </c>
      <c r="H128" s="20">
        <v>45613</v>
      </c>
      <c r="I128" s="19" t="s">
        <v>211</v>
      </c>
      <c r="J128" s="19" t="s">
        <v>212</v>
      </c>
      <c r="K128" s="21">
        <v>489504</v>
      </c>
      <c r="L128" s="21">
        <v>489504</v>
      </c>
    </row>
    <row r="129" spans="2:12" x14ac:dyDescent="0.25">
      <c r="B129" s="5">
        <f t="shared" si="1"/>
        <v>2024</v>
      </c>
      <c r="C129" s="5" t="s">
        <v>4</v>
      </c>
      <c r="D129" s="19" t="s">
        <v>141</v>
      </c>
      <c r="E129" s="19" t="s">
        <v>18</v>
      </c>
      <c r="F129" s="19">
        <v>224641</v>
      </c>
      <c r="G129" s="19" t="s">
        <v>141</v>
      </c>
      <c r="H129" s="20">
        <v>45614</v>
      </c>
      <c r="I129" s="19" t="s">
        <v>211</v>
      </c>
      <c r="J129" s="19" t="s">
        <v>212</v>
      </c>
      <c r="K129" s="21">
        <v>116454</v>
      </c>
      <c r="L129" s="21">
        <v>116454</v>
      </c>
    </row>
    <row r="130" spans="2:12" x14ac:dyDescent="0.25">
      <c r="B130" s="5">
        <f t="shared" si="1"/>
        <v>2024</v>
      </c>
      <c r="C130" s="5" t="s">
        <v>4</v>
      </c>
      <c r="D130" s="19" t="s">
        <v>142</v>
      </c>
      <c r="E130" s="19" t="s">
        <v>18</v>
      </c>
      <c r="F130" s="19">
        <v>224735</v>
      </c>
      <c r="G130" s="19" t="s">
        <v>142</v>
      </c>
      <c r="H130" s="20">
        <v>45617</v>
      </c>
      <c r="I130" s="19" t="s">
        <v>211</v>
      </c>
      <c r="J130" s="19" t="s">
        <v>212</v>
      </c>
      <c r="K130" s="21">
        <v>159444</v>
      </c>
      <c r="L130" s="21">
        <v>159444</v>
      </c>
    </row>
    <row r="131" spans="2:12" x14ac:dyDescent="0.25">
      <c r="B131" s="5">
        <f t="shared" si="1"/>
        <v>2024</v>
      </c>
      <c r="C131" s="5" t="s">
        <v>4</v>
      </c>
      <c r="D131" s="19" t="s">
        <v>143</v>
      </c>
      <c r="E131" s="19" t="s">
        <v>18</v>
      </c>
      <c r="F131" s="19">
        <v>224779</v>
      </c>
      <c r="G131" s="19" t="s">
        <v>143</v>
      </c>
      <c r="H131" s="20">
        <v>45619</v>
      </c>
      <c r="I131" s="19" t="s">
        <v>211</v>
      </c>
      <c r="J131" s="19" t="s">
        <v>212</v>
      </c>
      <c r="K131" s="21">
        <v>568254</v>
      </c>
      <c r="L131" s="21">
        <v>568254</v>
      </c>
    </row>
    <row r="132" spans="2:12" x14ac:dyDescent="0.25">
      <c r="B132" s="5">
        <f t="shared" si="1"/>
        <v>2024</v>
      </c>
      <c r="C132" s="5" t="s">
        <v>4</v>
      </c>
      <c r="D132" s="19" t="s">
        <v>144</v>
      </c>
      <c r="E132" s="19" t="s">
        <v>18</v>
      </c>
      <c r="F132" s="19">
        <v>224795</v>
      </c>
      <c r="G132" s="19" t="s">
        <v>144</v>
      </c>
      <c r="H132" s="20">
        <v>45620</v>
      </c>
      <c r="I132" s="19" t="s">
        <v>211</v>
      </c>
      <c r="J132" s="19" t="s">
        <v>212</v>
      </c>
      <c r="K132" s="21">
        <v>237642</v>
      </c>
      <c r="L132" s="21">
        <v>237642</v>
      </c>
    </row>
    <row r="133" spans="2:12" x14ac:dyDescent="0.25">
      <c r="B133" s="5">
        <f t="shared" si="1"/>
        <v>2024</v>
      </c>
      <c r="C133" s="5" t="s">
        <v>4</v>
      </c>
      <c r="D133" s="19" t="s">
        <v>145</v>
      </c>
      <c r="E133" s="19" t="s">
        <v>18</v>
      </c>
      <c r="F133" s="19">
        <v>224796</v>
      </c>
      <c r="G133" s="19" t="s">
        <v>145</v>
      </c>
      <c r="H133" s="20">
        <v>45620</v>
      </c>
      <c r="I133" s="19" t="s">
        <v>211</v>
      </c>
      <c r="J133" s="19" t="s">
        <v>212</v>
      </c>
      <c r="K133" s="21">
        <v>116454</v>
      </c>
      <c r="L133" s="21">
        <v>116454</v>
      </c>
    </row>
    <row r="134" spans="2:12" x14ac:dyDescent="0.25">
      <c r="B134" s="5">
        <f t="shared" si="1"/>
        <v>2024</v>
      </c>
      <c r="C134" s="5" t="s">
        <v>4</v>
      </c>
      <c r="D134" s="19" t="s">
        <v>146</v>
      </c>
      <c r="E134" s="19" t="s">
        <v>18</v>
      </c>
      <c r="F134" s="19">
        <v>224818</v>
      </c>
      <c r="G134" s="19" t="s">
        <v>146</v>
      </c>
      <c r="H134" s="20">
        <v>45621</v>
      </c>
      <c r="I134" s="19" t="s">
        <v>211</v>
      </c>
      <c r="J134" s="19" t="s">
        <v>212</v>
      </c>
      <c r="K134" s="21">
        <v>116454</v>
      </c>
      <c r="L134" s="21">
        <v>116454</v>
      </c>
    </row>
    <row r="135" spans="2:12" x14ac:dyDescent="0.25">
      <c r="B135" s="5">
        <f t="shared" si="1"/>
        <v>2024</v>
      </c>
      <c r="C135" s="5" t="s">
        <v>4</v>
      </c>
      <c r="D135" s="19" t="s">
        <v>147</v>
      </c>
      <c r="E135" s="19" t="s">
        <v>18</v>
      </c>
      <c r="F135" s="19">
        <v>224923</v>
      </c>
      <c r="G135" s="19" t="s">
        <v>147</v>
      </c>
      <c r="H135" s="20">
        <v>45624</v>
      </c>
      <c r="I135" s="19" t="s">
        <v>211</v>
      </c>
      <c r="J135" s="19" t="s">
        <v>212</v>
      </c>
      <c r="K135" s="21">
        <v>116454</v>
      </c>
      <c r="L135" s="21">
        <v>116454</v>
      </c>
    </row>
    <row r="136" spans="2:12" x14ac:dyDescent="0.25">
      <c r="B136" s="5">
        <f t="shared" ref="B136:B184" si="2">YEAR(H136)</f>
        <v>2024</v>
      </c>
      <c r="C136" s="5" t="s">
        <v>4</v>
      </c>
      <c r="D136" s="19" t="s">
        <v>149</v>
      </c>
      <c r="E136" s="19" t="s">
        <v>148</v>
      </c>
      <c r="F136" s="19">
        <v>293004</v>
      </c>
      <c r="G136" s="19" t="s">
        <v>149</v>
      </c>
      <c r="H136" s="20">
        <v>45619</v>
      </c>
      <c r="I136" s="19" t="s">
        <v>211</v>
      </c>
      <c r="J136" s="19" t="s">
        <v>212</v>
      </c>
      <c r="K136" s="21">
        <v>52290</v>
      </c>
      <c r="L136" s="21">
        <v>52290</v>
      </c>
    </row>
    <row r="137" spans="2:12" x14ac:dyDescent="0.25">
      <c r="B137" s="5">
        <f t="shared" si="2"/>
        <v>2024</v>
      </c>
      <c r="C137" s="5" t="s">
        <v>4</v>
      </c>
      <c r="D137" s="19" t="s">
        <v>150</v>
      </c>
      <c r="E137" s="19" t="s">
        <v>65</v>
      </c>
      <c r="F137" s="19">
        <v>288599</v>
      </c>
      <c r="G137" s="19" t="s">
        <v>150</v>
      </c>
      <c r="H137" s="20">
        <v>45611</v>
      </c>
      <c r="I137" s="19" t="s">
        <v>211</v>
      </c>
      <c r="J137" s="19" t="s">
        <v>212</v>
      </c>
      <c r="K137" s="21">
        <v>104580</v>
      </c>
      <c r="L137" s="21">
        <v>104580</v>
      </c>
    </row>
    <row r="138" spans="2:12" x14ac:dyDescent="0.25">
      <c r="B138" s="5">
        <f t="shared" si="2"/>
        <v>2024</v>
      </c>
      <c r="C138" s="5" t="s">
        <v>4</v>
      </c>
      <c r="D138" s="19" t="s">
        <v>151</v>
      </c>
      <c r="E138" s="19" t="s">
        <v>65</v>
      </c>
      <c r="F138" s="19">
        <v>288639</v>
      </c>
      <c r="G138" s="19" t="s">
        <v>151</v>
      </c>
      <c r="H138" s="20">
        <v>45611</v>
      </c>
      <c r="I138" s="19" t="s">
        <v>211</v>
      </c>
      <c r="J138" s="19" t="s">
        <v>212</v>
      </c>
      <c r="K138" s="21">
        <v>87720</v>
      </c>
      <c r="L138" s="21">
        <v>87720</v>
      </c>
    </row>
    <row r="139" spans="2:12" x14ac:dyDescent="0.25">
      <c r="B139" s="5">
        <f t="shared" si="2"/>
        <v>2024</v>
      </c>
      <c r="C139" s="5" t="s">
        <v>4</v>
      </c>
      <c r="D139" s="19" t="s">
        <v>152</v>
      </c>
      <c r="E139" s="19" t="s">
        <v>65</v>
      </c>
      <c r="F139" s="19">
        <v>288791</v>
      </c>
      <c r="G139" s="19" t="s">
        <v>152</v>
      </c>
      <c r="H139" s="20">
        <v>45615</v>
      </c>
      <c r="I139" s="19" t="s">
        <v>211</v>
      </c>
      <c r="J139" s="19" t="s">
        <v>212</v>
      </c>
      <c r="K139" s="21">
        <v>52290</v>
      </c>
      <c r="L139" s="21">
        <v>47790</v>
      </c>
    </row>
    <row r="140" spans="2:12" x14ac:dyDescent="0.25">
      <c r="B140" s="5">
        <f t="shared" si="2"/>
        <v>2024</v>
      </c>
      <c r="C140" s="5" t="s">
        <v>4</v>
      </c>
      <c r="D140" s="19" t="s">
        <v>153</v>
      </c>
      <c r="E140" s="19" t="s">
        <v>65</v>
      </c>
      <c r="F140" s="19">
        <v>288873</v>
      </c>
      <c r="G140" s="19" t="s">
        <v>153</v>
      </c>
      <c r="H140" s="20">
        <v>45616</v>
      </c>
      <c r="I140" s="19" t="s">
        <v>211</v>
      </c>
      <c r="J140" s="19" t="s">
        <v>212</v>
      </c>
      <c r="K140" s="21">
        <v>52290</v>
      </c>
      <c r="L140" s="21">
        <v>52290</v>
      </c>
    </row>
    <row r="141" spans="2:12" x14ac:dyDescent="0.25">
      <c r="B141" s="5">
        <f t="shared" si="2"/>
        <v>2024</v>
      </c>
      <c r="C141" s="5" t="s">
        <v>4</v>
      </c>
      <c r="D141" s="19" t="s">
        <v>154</v>
      </c>
      <c r="E141" s="19" t="s">
        <v>65</v>
      </c>
      <c r="F141" s="19">
        <v>288876</v>
      </c>
      <c r="G141" s="19" t="s">
        <v>154</v>
      </c>
      <c r="H141" s="20">
        <v>45616</v>
      </c>
      <c r="I141" s="19" t="s">
        <v>211</v>
      </c>
      <c r="J141" s="19" t="s">
        <v>212</v>
      </c>
      <c r="K141" s="21">
        <v>105851</v>
      </c>
      <c r="L141" s="21">
        <v>105851</v>
      </c>
    </row>
    <row r="142" spans="2:12" x14ac:dyDescent="0.25">
      <c r="B142" s="5">
        <f t="shared" si="2"/>
        <v>2024</v>
      </c>
      <c r="C142" s="5" t="s">
        <v>4</v>
      </c>
      <c r="D142" s="19" t="s">
        <v>155</v>
      </c>
      <c r="E142" s="19" t="s">
        <v>65</v>
      </c>
      <c r="F142" s="19">
        <v>288948</v>
      </c>
      <c r="G142" s="19" t="s">
        <v>155</v>
      </c>
      <c r="H142" s="20">
        <v>45617</v>
      </c>
      <c r="I142" s="19" t="s">
        <v>211</v>
      </c>
      <c r="J142" s="19" t="s">
        <v>212</v>
      </c>
      <c r="K142" s="21">
        <v>52290</v>
      </c>
      <c r="L142" s="21">
        <v>52290</v>
      </c>
    </row>
    <row r="143" spans="2:12" x14ac:dyDescent="0.25">
      <c r="B143" s="5">
        <f t="shared" si="2"/>
        <v>2024</v>
      </c>
      <c r="C143" s="5" t="s">
        <v>4</v>
      </c>
      <c r="D143" s="19" t="s">
        <v>156</v>
      </c>
      <c r="E143" s="19" t="s">
        <v>65</v>
      </c>
      <c r="F143" s="19">
        <v>289018</v>
      </c>
      <c r="G143" s="19" t="s">
        <v>156</v>
      </c>
      <c r="H143" s="20">
        <v>45618</v>
      </c>
      <c r="I143" s="19" t="s">
        <v>211</v>
      </c>
      <c r="J143" s="19" t="s">
        <v>212</v>
      </c>
      <c r="K143" s="21">
        <v>51540</v>
      </c>
      <c r="L143" s="21">
        <v>51540</v>
      </c>
    </row>
    <row r="144" spans="2:12" x14ac:dyDescent="0.25">
      <c r="B144" s="5">
        <f t="shared" si="2"/>
        <v>2024</v>
      </c>
      <c r="C144" s="5" t="s">
        <v>4</v>
      </c>
      <c r="D144" s="19" t="s">
        <v>157</v>
      </c>
      <c r="E144" s="19" t="s">
        <v>65</v>
      </c>
      <c r="F144" s="19">
        <v>289026</v>
      </c>
      <c r="G144" s="19" t="s">
        <v>157</v>
      </c>
      <c r="H144" s="20">
        <v>45618</v>
      </c>
      <c r="I144" s="19" t="s">
        <v>211</v>
      </c>
      <c r="J144" s="19" t="s">
        <v>212</v>
      </c>
      <c r="K144" s="21">
        <v>87720</v>
      </c>
      <c r="L144" s="21">
        <v>87720</v>
      </c>
    </row>
    <row r="145" spans="2:12" x14ac:dyDescent="0.25">
      <c r="B145" s="5">
        <f t="shared" si="2"/>
        <v>2024</v>
      </c>
      <c r="C145" s="5" t="s">
        <v>4</v>
      </c>
      <c r="D145" s="19" t="s">
        <v>158</v>
      </c>
      <c r="E145" s="19" t="s">
        <v>65</v>
      </c>
      <c r="F145" s="19">
        <v>289043</v>
      </c>
      <c r="G145" s="19" t="s">
        <v>158</v>
      </c>
      <c r="H145" s="20">
        <v>45618</v>
      </c>
      <c r="I145" s="19" t="s">
        <v>211</v>
      </c>
      <c r="J145" s="19" t="s">
        <v>212</v>
      </c>
      <c r="K145" s="21">
        <v>51540</v>
      </c>
      <c r="L145" s="21">
        <v>51540</v>
      </c>
    </row>
    <row r="146" spans="2:12" x14ac:dyDescent="0.25">
      <c r="B146" s="5">
        <f t="shared" si="2"/>
        <v>2024</v>
      </c>
      <c r="C146" s="5" t="s">
        <v>4</v>
      </c>
      <c r="D146" s="19" t="s">
        <v>159</v>
      </c>
      <c r="E146" s="19" t="s">
        <v>65</v>
      </c>
      <c r="F146" s="19">
        <v>289073</v>
      </c>
      <c r="G146" s="19" t="s">
        <v>159</v>
      </c>
      <c r="H146" s="20">
        <v>45619</v>
      </c>
      <c r="I146" s="19" t="s">
        <v>211</v>
      </c>
      <c r="J146" s="19" t="s">
        <v>212</v>
      </c>
      <c r="K146" s="21">
        <v>51540</v>
      </c>
      <c r="L146" s="21">
        <v>51540</v>
      </c>
    </row>
    <row r="147" spans="2:12" x14ac:dyDescent="0.25">
      <c r="B147" s="5">
        <f t="shared" si="2"/>
        <v>2024</v>
      </c>
      <c r="C147" s="5" t="s">
        <v>4</v>
      </c>
      <c r="D147" s="19" t="s">
        <v>160</v>
      </c>
      <c r="E147" s="19" t="s">
        <v>65</v>
      </c>
      <c r="F147" s="19">
        <v>289152</v>
      </c>
      <c r="G147" s="19" t="s">
        <v>160</v>
      </c>
      <c r="H147" s="20">
        <v>45621</v>
      </c>
      <c r="I147" s="19" t="s">
        <v>211</v>
      </c>
      <c r="J147" s="19" t="s">
        <v>212</v>
      </c>
      <c r="K147" s="21">
        <v>52290</v>
      </c>
      <c r="L147" s="21">
        <v>52290</v>
      </c>
    </row>
    <row r="148" spans="2:12" x14ac:dyDescent="0.25">
      <c r="B148" s="5">
        <f t="shared" si="2"/>
        <v>2024</v>
      </c>
      <c r="C148" s="5" t="s">
        <v>4</v>
      </c>
      <c r="D148" s="19" t="s">
        <v>161</v>
      </c>
      <c r="E148" s="19" t="s">
        <v>65</v>
      </c>
      <c r="F148" s="19">
        <v>289203</v>
      </c>
      <c r="G148" s="19" t="s">
        <v>161</v>
      </c>
      <c r="H148" s="20">
        <v>45622</v>
      </c>
      <c r="I148" s="19" t="s">
        <v>211</v>
      </c>
      <c r="J148" s="19" t="s">
        <v>212</v>
      </c>
      <c r="K148" s="21">
        <v>76332</v>
      </c>
      <c r="L148" s="21">
        <v>76332</v>
      </c>
    </row>
    <row r="149" spans="2:12" x14ac:dyDescent="0.25">
      <c r="B149" s="5">
        <f t="shared" si="2"/>
        <v>2024</v>
      </c>
      <c r="C149" s="5" t="s">
        <v>4</v>
      </c>
      <c r="D149" s="19" t="s">
        <v>162</v>
      </c>
      <c r="E149" s="19" t="s">
        <v>65</v>
      </c>
      <c r="F149" s="19">
        <v>289213</v>
      </c>
      <c r="G149" s="19" t="s">
        <v>162</v>
      </c>
      <c r="H149" s="20">
        <v>45622</v>
      </c>
      <c r="I149" s="19" t="s">
        <v>211</v>
      </c>
      <c r="J149" s="19" t="s">
        <v>212</v>
      </c>
      <c r="K149" s="21">
        <v>51540</v>
      </c>
      <c r="L149" s="21">
        <v>51540</v>
      </c>
    </row>
    <row r="150" spans="2:12" x14ac:dyDescent="0.25">
      <c r="B150" s="5">
        <f t="shared" si="2"/>
        <v>2024</v>
      </c>
      <c r="C150" s="5" t="s">
        <v>4</v>
      </c>
      <c r="D150" s="19" t="s">
        <v>163</v>
      </c>
      <c r="E150" s="19" t="s">
        <v>65</v>
      </c>
      <c r="F150" s="19">
        <v>289241</v>
      </c>
      <c r="G150" s="19" t="s">
        <v>163</v>
      </c>
      <c r="H150" s="20">
        <v>45622</v>
      </c>
      <c r="I150" s="19" t="s">
        <v>211</v>
      </c>
      <c r="J150" s="19" t="s">
        <v>212</v>
      </c>
      <c r="K150" s="21">
        <v>117730</v>
      </c>
      <c r="L150" s="21">
        <v>117730</v>
      </c>
    </row>
    <row r="151" spans="2:12" x14ac:dyDescent="0.25">
      <c r="B151" s="5">
        <f t="shared" si="2"/>
        <v>2024</v>
      </c>
      <c r="C151" s="5" t="s">
        <v>4</v>
      </c>
      <c r="D151" s="19" t="s">
        <v>164</v>
      </c>
      <c r="E151" s="19" t="s">
        <v>65</v>
      </c>
      <c r="F151" s="19">
        <v>289269</v>
      </c>
      <c r="G151" s="19" t="s">
        <v>164</v>
      </c>
      <c r="H151" s="20">
        <v>45623</v>
      </c>
      <c r="I151" s="19" t="s">
        <v>211</v>
      </c>
      <c r="J151" s="19" t="s">
        <v>212</v>
      </c>
      <c r="K151" s="21">
        <v>51540</v>
      </c>
      <c r="L151" s="21">
        <v>51540</v>
      </c>
    </row>
    <row r="152" spans="2:12" x14ac:dyDescent="0.25">
      <c r="B152" s="5">
        <f t="shared" si="2"/>
        <v>2024</v>
      </c>
      <c r="C152" s="5" t="s">
        <v>4</v>
      </c>
      <c r="D152" s="19" t="s">
        <v>165</v>
      </c>
      <c r="E152" s="19" t="s">
        <v>65</v>
      </c>
      <c r="F152" s="19">
        <v>289403</v>
      </c>
      <c r="G152" s="19" t="s">
        <v>165</v>
      </c>
      <c r="H152" s="20">
        <v>45624</v>
      </c>
      <c r="I152" s="19" t="s">
        <v>211</v>
      </c>
      <c r="J152" s="19" t="s">
        <v>212</v>
      </c>
      <c r="K152" s="21">
        <v>87720</v>
      </c>
      <c r="L152" s="21">
        <v>87720</v>
      </c>
    </row>
    <row r="153" spans="2:12" x14ac:dyDescent="0.25">
      <c r="B153" s="5">
        <f t="shared" si="2"/>
        <v>2024</v>
      </c>
      <c r="C153" s="5" t="s">
        <v>4</v>
      </c>
      <c r="D153" s="19" t="s">
        <v>166</v>
      </c>
      <c r="E153" s="19" t="s">
        <v>12</v>
      </c>
      <c r="F153" s="19">
        <v>337735</v>
      </c>
      <c r="G153" s="19" t="s">
        <v>166</v>
      </c>
      <c r="H153" s="20">
        <v>45601</v>
      </c>
      <c r="I153" s="19" t="s">
        <v>211</v>
      </c>
      <c r="J153" s="19" t="s">
        <v>212</v>
      </c>
      <c r="K153" s="21">
        <v>579632</v>
      </c>
      <c r="L153" s="21">
        <v>579632</v>
      </c>
    </row>
    <row r="154" spans="2:12" x14ac:dyDescent="0.25">
      <c r="B154" s="5">
        <f t="shared" si="2"/>
        <v>2024</v>
      </c>
      <c r="C154" s="5" t="s">
        <v>4</v>
      </c>
      <c r="D154" s="19" t="s">
        <v>167</v>
      </c>
      <c r="E154" s="19" t="s">
        <v>12</v>
      </c>
      <c r="F154" s="19">
        <v>338349</v>
      </c>
      <c r="G154" s="19" t="s">
        <v>167</v>
      </c>
      <c r="H154" s="20">
        <v>45608</v>
      </c>
      <c r="I154" s="19" t="s">
        <v>211</v>
      </c>
      <c r="J154" s="19" t="s">
        <v>212</v>
      </c>
      <c r="K154" s="21">
        <v>52290</v>
      </c>
      <c r="L154" s="21">
        <v>47790</v>
      </c>
    </row>
    <row r="155" spans="2:12" x14ac:dyDescent="0.25">
      <c r="B155" s="5">
        <f t="shared" si="2"/>
        <v>2024</v>
      </c>
      <c r="C155" s="5" t="s">
        <v>4</v>
      </c>
      <c r="D155" s="19" t="s">
        <v>168</v>
      </c>
      <c r="E155" s="19" t="s">
        <v>12</v>
      </c>
      <c r="F155" s="19">
        <v>338415</v>
      </c>
      <c r="G155" s="19" t="s">
        <v>168</v>
      </c>
      <c r="H155" s="20">
        <v>45608</v>
      </c>
      <c r="I155" s="19" t="s">
        <v>211</v>
      </c>
      <c r="J155" s="19" t="s">
        <v>212</v>
      </c>
      <c r="K155" s="21">
        <v>280620</v>
      </c>
      <c r="L155" s="21">
        <v>280620</v>
      </c>
    </row>
    <row r="156" spans="2:12" x14ac:dyDescent="0.25">
      <c r="B156" s="5">
        <f t="shared" si="2"/>
        <v>2024</v>
      </c>
      <c r="C156" s="5" t="s">
        <v>4</v>
      </c>
      <c r="D156" s="19" t="s">
        <v>169</v>
      </c>
      <c r="E156" s="19" t="s">
        <v>12</v>
      </c>
      <c r="F156" s="19">
        <v>338503</v>
      </c>
      <c r="G156" s="19" t="s">
        <v>169</v>
      </c>
      <c r="H156" s="20">
        <v>45609</v>
      </c>
      <c r="I156" s="19" t="s">
        <v>211</v>
      </c>
      <c r="J156" s="19" t="s">
        <v>212</v>
      </c>
      <c r="K156" s="21">
        <v>616035</v>
      </c>
      <c r="L156" s="21">
        <v>616035</v>
      </c>
    </row>
    <row r="157" spans="2:12" x14ac:dyDescent="0.25">
      <c r="B157" s="5">
        <f t="shared" si="2"/>
        <v>2024</v>
      </c>
      <c r="C157" s="5" t="s">
        <v>4</v>
      </c>
      <c r="D157" s="19" t="s">
        <v>170</v>
      </c>
      <c r="E157" s="19" t="s">
        <v>12</v>
      </c>
      <c r="F157" s="19">
        <v>338510</v>
      </c>
      <c r="G157" s="19" t="s">
        <v>170</v>
      </c>
      <c r="H157" s="20">
        <v>45609</v>
      </c>
      <c r="I157" s="19" t="s">
        <v>211</v>
      </c>
      <c r="J157" s="19" t="s">
        <v>212</v>
      </c>
      <c r="K157" s="21">
        <v>116454</v>
      </c>
      <c r="L157" s="21">
        <v>116454</v>
      </c>
    </row>
    <row r="158" spans="2:12" x14ac:dyDescent="0.25">
      <c r="B158" s="5">
        <f t="shared" si="2"/>
        <v>2024</v>
      </c>
      <c r="C158" s="5" t="s">
        <v>4</v>
      </c>
      <c r="D158" s="19" t="s">
        <v>171</v>
      </c>
      <c r="E158" s="19" t="s">
        <v>12</v>
      </c>
      <c r="F158" s="19">
        <v>338718</v>
      </c>
      <c r="G158" s="19" t="s">
        <v>171</v>
      </c>
      <c r="H158" s="20">
        <v>45611</v>
      </c>
      <c r="I158" s="19" t="s">
        <v>211</v>
      </c>
      <c r="J158" s="19" t="s">
        <v>212</v>
      </c>
      <c r="K158" s="21">
        <v>186187</v>
      </c>
      <c r="L158" s="21">
        <v>186187</v>
      </c>
    </row>
    <row r="159" spans="2:12" x14ac:dyDescent="0.25">
      <c r="B159" s="5">
        <f t="shared" si="2"/>
        <v>2024</v>
      </c>
      <c r="C159" s="5" t="s">
        <v>4</v>
      </c>
      <c r="D159" s="19" t="s">
        <v>172</v>
      </c>
      <c r="E159" s="19" t="s">
        <v>12</v>
      </c>
      <c r="F159" s="19">
        <v>338779</v>
      </c>
      <c r="G159" s="19" t="s">
        <v>172</v>
      </c>
      <c r="H159" s="20">
        <v>45612</v>
      </c>
      <c r="I159" s="19" t="s">
        <v>211</v>
      </c>
      <c r="J159" s="19" t="s">
        <v>212</v>
      </c>
      <c r="K159" s="21">
        <v>51540</v>
      </c>
      <c r="L159" s="21">
        <v>51540</v>
      </c>
    </row>
    <row r="160" spans="2:12" x14ac:dyDescent="0.25">
      <c r="B160" s="5">
        <f t="shared" si="2"/>
        <v>2024</v>
      </c>
      <c r="C160" s="5" t="s">
        <v>4</v>
      </c>
      <c r="D160" s="19" t="s">
        <v>173</v>
      </c>
      <c r="E160" s="19" t="s">
        <v>12</v>
      </c>
      <c r="F160" s="19">
        <v>338856</v>
      </c>
      <c r="G160" s="19" t="s">
        <v>173</v>
      </c>
      <c r="H160" s="20">
        <v>45612</v>
      </c>
      <c r="I160" s="19" t="s">
        <v>211</v>
      </c>
      <c r="J160" s="19" t="s">
        <v>212</v>
      </c>
      <c r="K160" s="21">
        <v>116454</v>
      </c>
      <c r="L160" s="21">
        <v>116454</v>
      </c>
    </row>
    <row r="161" spans="2:12" x14ac:dyDescent="0.25">
      <c r="B161" s="5">
        <f t="shared" si="2"/>
        <v>2024</v>
      </c>
      <c r="C161" s="5" t="s">
        <v>4</v>
      </c>
      <c r="D161" s="19" t="s">
        <v>174</v>
      </c>
      <c r="E161" s="19" t="s">
        <v>12</v>
      </c>
      <c r="F161" s="19">
        <v>338881</v>
      </c>
      <c r="G161" s="19" t="s">
        <v>174</v>
      </c>
      <c r="H161" s="20">
        <v>45613</v>
      </c>
      <c r="I161" s="19" t="s">
        <v>211</v>
      </c>
      <c r="J161" s="19" t="s">
        <v>212</v>
      </c>
      <c r="K161" s="21">
        <v>51540</v>
      </c>
      <c r="L161" s="21">
        <v>51540</v>
      </c>
    </row>
    <row r="162" spans="2:12" x14ac:dyDescent="0.25">
      <c r="B162" s="5">
        <f t="shared" si="2"/>
        <v>2024</v>
      </c>
      <c r="C162" s="5" t="s">
        <v>4</v>
      </c>
      <c r="D162" s="19" t="s">
        <v>175</v>
      </c>
      <c r="E162" s="19" t="s">
        <v>12</v>
      </c>
      <c r="F162" s="19">
        <v>338882</v>
      </c>
      <c r="G162" s="19" t="s">
        <v>175</v>
      </c>
      <c r="H162" s="20">
        <v>45613</v>
      </c>
      <c r="I162" s="19" t="s">
        <v>211</v>
      </c>
      <c r="J162" s="19" t="s">
        <v>212</v>
      </c>
      <c r="K162" s="21">
        <v>17676</v>
      </c>
      <c r="L162" s="21">
        <v>17676</v>
      </c>
    </row>
    <row r="163" spans="2:12" x14ac:dyDescent="0.25">
      <c r="B163" s="5">
        <f t="shared" si="2"/>
        <v>2024</v>
      </c>
      <c r="C163" s="5" t="s">
        <v>4</v>
      </c>
      <c r="D163" s="19" t="s">
        <v>176</v>
      </c>
      <c r="E163" s="19" t="s">
        <v>12</v>
      </c>
      <c r="F163" s="19">
        <v>339055</v>
      </c>
      <c r="G163" s="19" t="s">
        <v>176</v>
      </c>
      <c r="H163" s="20">
        <v>45615</v>
      </c>
      <c r="I163" s="19" t="s">
        <v>211</v>
      </c>
      <c r="J163" s="19" t="s">
        <v>212</v>
      </c>
      <c r="K163" s="21">
        <v>2383432</v>
      </c>
      <c r="L163" s="21">
        <v>2383432</v>
      </c>
    </row>
    <row r="164" spans="2:12" x14ac:dyDescent="0.25">
      <c r="B164" s="5">
        <f t="shared" si="2"/>
        <v>2024</v>
      </c>
      <c r="C164" s="5" t="s">
        <v>4</v>
      </c>
      <c r="D164" s="19" t="s">
        <v>177</v>
      </c>
      <c r="E164" s="19" t="s">
        <v>12</v>
      </c>
      <c r="F164" s="19">
        <v>339256</v>
      </c>
      <c r="G164" s="19" t="s">
        <v>177</v>
      </c>
      <c r="H164" s="20">
        <v>45617</v>
      </c>
      <c r="I164" s="19" t="s">
        <v>211</v>
      </c>
      <c r="J164" s="19" t="s">
        <v>212</v>
      </c>
      <c r="K164" s="21">
        <v>162816</v>
      </c>
      <c r="L164" s="21">
        <v>162816</v>
      </c>
    </row>
    <row r="165" spans="2:12" x14ac:dyDescent="0.25">
      <c r="B165" s="5">
        <f t="shared" si="2"/>
        <v>2024</v>
      </c>
      <c r="C165" s="5" t="s">
        <v>4</v>
      </c>
      <c r="D165" s="19" t="s">
        <v>178</v>
      </c>
      <c r="E165" s="19" t="s">
        <v>12</v>
      </c>
      <c r="F165" s="19">
        <v>339266</v>
      </c>
      <c r="G165" s="19" t="s">
        <v>178</v>
      </c>
      <c r="H165" s="20">
        <v>45617</v>
      </c>
      <c r="I165" s="19" t="s">
        <v>211</v>
      </c>
      <c r="J165" s="19" t="s">
        <v>212</v>
      </c>
      <c r="K165" s="21">
        <v>104580</v>
      </c>
      <c r="L165" s="21">
        <v>104580</v>
      </c>
    </row>
    <row r="166" spans="2:12" x14ac:dyDescent="0.25">
      <c r="B166" s="5">
        <f t="shared" si="2"/>
        <v>2024</v>
      </c>
      <c r="C166" s="5" t="s">
        <v>4</v>
      </c>
      <c r="D166" s="19" t="s">
        <v>179</v>
      </c>
      <c r="E166" s="19" t="s">
        <v>12</v>
      </c>
      <c r="F166" s="19">
        <v>339269</v>
      </c>
      <c r="G166" s="19" t="s">
        <v>179</v>
      </c>
      <c r="H166" s="20">
        <v>45617</v>
      </c>
      <c r="I166" s="19" t="s">
        <v>211</v>
      </c>
      <c r="J166" s="19" t="s">
        <v>212</v>
      </c>
      <c r="K166" s="21">
        <v>52290</v>
      </c>
      <c r="L166" s="21">
        <v>52290</v>
      </c>
    </row>
    <row r="167" spans="2:12" x14ac:dyDescent="0.25">
      <c r="B167" s="5">
        <f t="shared" si="2"/>
        <v>2024</v>
      </c>
      <c r="C167" s="5" t="s">
        <v>4</v>
      </c>
      <c r="D167" s="19" t="s">
        <v>180</v>
      </c>
      <c r="E167" s="19" t="s">
        <v>12</v>
      </c>
      <c r="F167" s="19">
        <v>339291</v>
      </c>
      <c r="G167" s="19" t="s">
        <v>180</v>
      </c>
      <c r="H167" s="20">
        <v>45617</v>
      </c>
      <c r="I167" s="19" t="s">
        <v>211</v>
      </c>
      <c r="J167" s="19" t="s">
        <v>212</v>
      </c>
      <c r="K167" s="21">
        <v>2059249</v>
      </c>
      <c r="L167" s="21">
        <v>2059249</v>
      </c>
    </row>
    <row r="168" spans="2:12" x14ac:dyDescent="0.25">
      <c r="B168" s="5">
        <f t="shared" si="2"/>
        <v>2024</v>
      </c>
      <c r="C168" s="5" t="s">
        <v>4</v>
      </c>
      <c r="D168" s="19" t="s">
        <v>181</v>
      </c>
      <c r="E168" s="19" t="s">
        <v>12</v>
      </c>
      <c r="F168" s="19">
        <v>339311</v>
      </c>
      <c r="G168" s="19" t="s">
        <v>181</v>
      </c>
      <c r="H168" s="20">
        <v>45617</v>
      </c>
      <c r="I168" s="19" t="s">
        <v>211</v>
      </c>
      <c r="J168" s="19" t="s">
        <v>212</v>
      </c>
      <c r="K168" s="21">
        <v>116454</v>
      </c>
      <c r="L168" s="21">
        <v>116454</v>
      </c>
    </row>
    <row r="169" spans="2:12" x14ac:dyDescent="0.25">
      <c r="B169" s="5">
        <f t="shared" si="2"/>
        <v>2024</v>
      </c>
      <c r="C169" s="5" t="s">
        <v>4</v>
      </c>
      <c r="D169" s="19" t="s">
        <v>182</v>
      </c>
      <c r="E169" s="19" t="s">
        <v>12</v>
      </c>
      <c r="F169" s="19">
        <v>339324</v>
      </c>
      <c r="G169" s="19" t="s">
        <v>182</v>
      </c>
      <c r="H169" s="20">
        <v>45618</v>
      </c>
      <c r="I169" s="19" t="s">
        <v>211</v>
      </c>
      <c r="J169" s="19" t="s">
        <v>212</v>
      </c>
      <c r="K169" s="21">
        <v>52290</v>
      </c>
      <c r="L169" s="21">
        <v>52290</v>
      </c>
    </row>
    <row r="170" spans="2:12" x14ac:dyDescent="0.25">
      <c r="B170" s="5">
        <f t="shared" si="2"/>
        <v>2024</v>
      </c>
      <c r="C170" s="5" t="s">
        <v>4</v>
      </c>
      <c r="D170" s="19" t="s">
        <v>183</v>
      </c>
      <c r="E170" s="19" t="s">
        <v>12</v>
      </c>
      <c r="F170" s="19">
        <v>339410</v>
      </c>
      <c r="G170" s="19" t="s">
        <v>183</v>
      </c>
      <c r="H170" s="20">
        <v>45618</v>
      </c>
      <c r="I170" s="19" t="s">
        <v>211</v>
      </c>
      <c r="J170" s="19" t="s">
        <v>212</v>
      </c>
      <c r="K170" s="21">
        <v>17676</v>
      </c>
      <c r="L170" s="21">
        <v>17676</v>
      </c>
    </row>
    <row r="171" spans="2:12" x14ac:dyDescent="0.25">
      <c r="B171" s="5">
        <f t="shared" si="2"/>
        <v>2024</v>
      </c>
      <c r="C171" s="5" t="s">
        <v>4</v>
      </c>
      <c r="D171" s="19" t="s">
        <v>184</v>
      </c>
      <c r="E171" s="19" t="s">
        <v>12</v>
      </c>
      <c r="F171" s="19">
        <v>339446</v>
      </c>
      <c r="G171" s="19" t="s">
        <v>184</v>
      </c>
      <c r="H171" s="20">
        <v>45618</v>
      </c>
      <c r="I171" s="19" t="s">
        <v>211</v>
      </c>
      <c r="J171" s="19" t="s">
        <v>212</v>
      </c>
      <c r="K171" s="21">
        <v>732070</v>
      </c>
      <c r="L171" s="21">
        <v>732070</v>
      </c>
    </row>
    <row r="172" spans="2:12" x14ac:dyDescent="0.25">
      <c r="B172" s="5">
        <f t="shared" si="2"/>
        <v>2024</v>
      </c>
      <c r="C172" s="5" t="s">
        <v>4</v>
      </c>
      <c r="D172" s="19" t="s">
        <v>185</v>
      </c>
      <c r="E172" s="19" t="s">
        <v>12</v>
      </c>
      <c r="F172" s="19">
        <v>339458</v>
      </c>
      <c r="G172" s="19" t="s">
        <v>185</v>
      </c>
      <c r="H172" s="20">
        <v>45619</v>
      </c>
      <c r="I172" s="19" t="s">
        <v>211</v>
      </c>
      <c r="J172" s="19" t="s">
        <v>212</v>
      </c>
      <c r="K172" s="21">
        <v>121188</v>
      </c>
      <c r="L172" s="21">
        <v>121188</v>
      </c>
    </row>
    <row r="173" spans="2:12" x14ac:dyDescent="0.25">
      <c r="B173" s="5">
        <f t="shared" si="2"/>
        <v>2024</v>
      </c>
      <c r="C173" s="5" t="s">
        <v>4</v>
      </c>
      <c r="D173" s="19" t="s">
        <v>186</v>
      </c>
      <c r="E173" s="19" t="s">
        <v>12</v>
      </c>
      <c r="F173" s="19">
        <v>339459</v>
      </c>
      <c r="G173" s="19" t="s">
        <v>186</v>
      </c>
      <c r="H173" s="20">
        <v>45619</v>
      </c>
      <c r="I173" s="19" t="s">
        <v>211</v>
      </c>
      <c r="J173" s="19" t="s">
        <v>212</v>
      </c>
      <c r="K173" s="21">
        <v>121188</v>
      </c>
      <c r="L173" s="21">
        <v>121188</v>
      </c>
    </row>
    <row r="174" spans="2:12" x14ac:dyDescent="0.25">
      <c r="B174" s="5">
        <f t="shared" si="2"/>
        <v>2024</v>
      </c>
      <c r="C174" s="5" t="s">
        <v>4</v>
      </c>
      <c r="D174" s="19" t="s">
        <v>187</v>
      </c>
      <c r="E174" s="19" t="s">
        <v>12</v>
      </c>
      <c r="F174" s="19">
        <v>339474</v>
      </c>
      <c r="G174" s="19" t="s">
        <v>187</v>
      </c>
      <c r="H174" s="20">
        <v>45619</v>
      </c>
      <c r="I174" s="19" t="s">
        <v>211</v>
      </c>
      <c r="J174" s="19" t="s">
        <v>212</v>
      </c>
      <c r="K174" s="21">
        <v>638610</v>
      </c>
      <c r="L174" s="21">
        <v>638610</v>
      </c>
    </row>
    <row r="175" spans="2:12" x14ac:dyDescent="0.25">
      <c r="B175" s="5">
        <f t="shared" si="2"/>
        <v>2024</v>
      </c>
      <c r="C175" s="5" t="s">
        <v>4</v>
      </c>
      <c r="D175" s="19" t="s">
        <v>188</v>
      </c>
      <c r="E175" s="19" t="s">
        <v>12</v>
      </c>
      <c r="F175" s="19">
        <v>339552</v>
      </c>
      <c r="G175" s="19" t="s">
        <v>188</v>
      </c>
      <c r="H175" s="20">
        <v>45619</v>
      </c>
      <c r="I175" s="19" t="s">
        <v>211</v>
      </c>
      <c r="J175" s="19" t="s">
        <v>212</v>
      </c>
      <c r="K175" s="21">
        <v>116454</v>
      </c>
      <c r="L175" s="21">
        <v>116454</v>
      </c>
    </row>
    <row r="176" spans="2:12" x14ac:dyDescent="0.25">
      <c r="B176" s="5">
        <f t="shared" si="2"/>
        <v>2024</v>
      </c>
      <c r="C176" s="5" t="s">
        <v>4</v>
      </c>
      <c r="D176" s="19" t="s">
        <v>189</v>
      </c>
      <c r="E176" s="19" t="s">
        <v>12</v>
      </c>
      <c r="F176" s="19">
        <v>339600</v>
      </c>
      <c r="G176" s="19" t="s">
        <v>189</v>
      </c>
      <c r="H176" s="20">
        <v>45620</v>
      </c>
      <c r="I176" s="19" t="s">
        <v>211</v>
      </c>
      <c r="J176" s="19" t="s">
        <v>212</v>
      </c>
      <c r="K176" s="21">
        <v>51540</v>
      </c>
      <c r="L176" s="21">
        <v>51540</v>
      </c>
    </row>
    <row r="177" spans="2:12" x14ac:dyDescent="0.25">
      <c r="B177" s="5">
        <f t="shared" si="2"/>
        <v>2024</v>
      </c>
      <c r="C177" s="5" t="s">
        <v>4</v>
      </c>
      <c r="D177" s="19" t="s">
        <v>190</v>
      </c>
      <c r="E177" s="19" t="s">
        <v>12</v>
      </c>
      <c r="F177" s="19">
        <v>339611</v>
      </c>
      <c r="G177" s="19" t="s">
        <v>190</v>
      </c>
      <c r="H177" s="20">
        <v>45620</v>
      </c>
      <c r="I177" s="19" t="s">
        <v>211</v>
      </c>
      <c r="J177" s="19" t="s">
        <v>212</v>
      </c>
      <c r="K177" s="21">
        <v>51540</v>
      </c>
      <c r="L177" s="21">
        <v>51540</v>
      </c>
    </row>
    <row r="178" spans="2:12" x14ac:dyDescent="0.25">
      <c r="B178" s="5">
        <f t="shared" si="2"/>
        <v>2024</v>
      </c>
      <c r="C178" s="5" t="s">
        <v>4</v>
      </c>
      <c r="D178" s="19" t="s">
        <v>191</v>
      </c>
      <c r="E178" s="19" t="s">
        <v>12</v>
      </c>
      <c r="F178" s="19">
        <v>339666</v>
      </c>
      <c r="G178" s="19" t="s">
        <v>191</v>
      </c>
      <c r="H178" s="20">
        <v>45620</v>
      </c>
      <c r="I178" s="19" t="s">
        <v>211</v>
      </c>
      <c r="J178" s="19" t="s">
        <v>212</v>
      </c>
      <c r="K178" s="21">
        <v>531288</v>
      </c>
      <c r="L178" s="21">
        <v>531288</v>
      </c>
    </row>
    <row r="179" spans="2:12" x14ac:dyDescent="0.25">
      <c r="B179" s="5">
        <f t="shared" si="2"/>
        <v>2024</v>
      </c>
      <c r="C179" s="5" t="s">
        <v>4</v>
      </c>
      <c r="D179" s="19" t="s">
        <v>192</v>
      </c>
      <c r="E179" s="19" t="s">
        <v>12</v>
      </c>
      <c r="F179" s="19">
        <v>339876</v>
      </c>
      <c r="G179" s="19" t="s">
        <v>192</v>
      </c>
      <c r="H179" s="20">
        <v>45622</v>
      </c>
      <c r="I179" s="19" t="s">
        <v>211</v>
      </c>
      <c r="J179" s="19" t="s">
        <v>212</v>
      </c>
      <c r="K179" s="21">
        <v>52290</v>
      </c>
      <c r="L179" s="21">
        <v>52290</v>
      </c>
    </row>
    <row r="180" spans="2:12" x14ac:dyDescent="0.25">
      <c r="B180" s="5">
        <f t="shared" si="2"/>
        <v>2024</v>
      </c>
      <c r="C180" s="5" t="s">
        <v>4</v>
      </c>
      <c r="D180" s="19" t="s">
        <v>193</v>
      </c>
      <c r="E180" s="19" t="s">
        <v>12</v>
      </c>
      <c r="F180" s="19">
        <v>340028</v>
      </c>
      <c r="G180" s="19" t="s">
        <v>193</v>
      </c>
      <c r="H180" s="20">
        <v>45624</v>
      </c>
      <c r="I180" s="19" t="s">
        <v>211</v>
      </c>
      <c r="J180" s="19" t="s">
        <v>212</v>
      </c>
      <c r="K180" s="21">
        <v>52290</v>
      </c>
      <c r="L180" s="21">
        <v>52290</v>
      </c>
    </row>
    <row r="181" spans="2:12" x14ac:dyDescent="0.25">
      <c r="B181" s="5">
        <f t="shared" si="2"/>
        <v>2024</v>
      </c>
      <c r="C181" s="5" t="s">
        <v>4</v>
      </c>
      <c r="D181" s="19" t="s">
        <v>194</v>
      </c>
      <c r="E181" s="19" t="s">
        <v>12</v>
      </c>
      <c r="F181" s="19">
        <v>340041</v>
      </c>
      <c r="G181" s="19" t="s">
        <v>194</v>
      </c>
      <c r="H181" s="20">
        <v>45624</v>
      </c>
      <c r="I181" s="19" t="s">
        <v>211</v>
      </c>
      <c r="J181" s="19" t="s">
        <v>212</v>
      </c>
      <c r="K181" s="21">
        <v>57625</v>
      </c>
      <c r="L181" s="21">
        <v>57625</v>
      </c>
    </row>
    <row r="182" spans="2:12" x14ac:dyDescent="0.25">
      <c r="B182" s="5">
        <f t="shared" si="2"/>
        <v>2024</v>
      </c>
      <c r="C182" s="5" t="s">
        <v>4</v>
      </c>
      <c r="D182" s="19" t="s">
        <v>195</v>
      </c>
      <c r="E182" s="19" t="s">
        <v>12</v>
      </c>
      <c r="F182" s="19">
        <v>340054</v>
      </c>
      <c r="G182" s="19" t="s">
        <v>195</v>
      </c>
      <c r="H182" s="20">
        <v>45624</v>
      </c>
      <c r="I182" s="19" t="s">
        <v>211</v>
      </c>
      <c r="J182" s="19" t="s">
        <v>212</v>
      </c>
      <c r="K182" s="21">
        <v>51540</v>
      </c>
      <c r="L182" s="21">
        <v>51540</v>
      </c>
    </row>
    <row r="183" spans="2:12" x14ac:dyDescent="0.25">
      <c r="B183" s="5">
        <f t="shared" si="2"/>
        <v>2024</v>
      </c>
      <c r="C183" s="5" t="s">
        <v>4</v>
      </c>
      <c r="D183" s="19" t="s">
        <v>196</v>
      </c>
      <c r="E183" s="19" t="s">
        <v>12</v>
      </c>
      <c r="F183" s="19">
        <v>340215</v>
      </c>
      <c r="G183" s="19" t="s">
        <v>196</v>
      </c>
      <c r="H183" s="20">
        <v>45625</v>
      </c>
      <c r="I183" s="19" t="s">
        <v>211</v>
      </c>
      <c r="J183" s="19" t="s">
        <v>212</v>
      </c>
      <c r="K183" s="21">
        <v>52290</v>
      </c>
      <c r="L183" s="21">
        <v>52290</v>
      </c>
    </row>
    <row r="184" spans="2:12" x14ac:dyDescent="0.25">
      <c r="B184" s="5">
        <f t="shared" si="2"/>
        <v>2024</v>
      </c>
      <c r="C184" s="5" t="s">
        <v>4</v>
      </c>
      <c r="D184" s="19" t="s">
        <v>197</v>
      </c>
      <c r="E184" s="19" t="s">
        <v>12</v>
      </c>
      <c r="F184" s="19">
        <v>340285</v>
      </c>
      <c r="G184" s="19" t="s">
        <v>197</v>
      </c>
      <c r="H184" s="20">
        <v>45626</v>
      </c>
      <c r="I184" s="19" t="s">
        <v>211</v>
      </c>
      <c r="J184" s="19" t="s">
        <v>212</v>
      </c>
      <c r="K184" s="21">
        <v>280620</v>
      </c>
      <c r="L184" s="21">
        <v>280620</v>
      </c>
    </row>
    <row r="185" spans="2:12" x14ac:dyDescent="0.25">
      <c r="K185" s="4">
        <f t="shared" ref="K185:L185" si="3">SUM(K7:K184)</f>
        <v>40484862</v>
      </c>
      <c r="L185" s="4">
        <f t="shared" si="3"/>
        <v>31126488</v>
      </c>
    </row>
  </sheetData>
  <mergeCells count="3">
    <mergeCell ref="C2:K2"/>
    <mergeCell ref="C3:K3"/>
    <mergeCell ref="C4:K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showGridLines="0" workbookViewId="0">
      <selection activeCell="I15" sqref="I15"/>
    </sheetView>
  </sheetViews>
  <sheetFormatPr baseColWidth="10" defaultRowHeight="15" x14ac:dyDescent="0.25"/>
  <cols>
    <col min="1" max="1" width="9.5703125" customWidth="1"/>
    <col min="2" max="2" width="33" customWidth="1"/>
    <col min="3" max="3" width="17.5703125" customWidth="1"/>
    <col min="4" max="4" width="10.28515625" customWidth="1"/>
    <col min="5" max="5" width="15" customWidth="1"/>
    <col min="6" max="6" width="14.85546875" customWidth="1"/>
    <col min="7" max="7" width="13.42578125" bestFit="1" customWidth="1"/>
    <col min="8" max="8" width="30.7109375" bestFit="1" customWidth="1"/>
    <col min="9" max="9" width="14.140625" bestFit="1" customWidth="1"/>
    <col min="10" max="10" width="28.5703125" bestFit="1" customWidth="1"/>
  </cols>
  <sheetData>
    <row r="2" spans="2:6" x14ac:dyDescent="0.25">
      <c r="B2" s="17"/>
      <c r="C2" s="17"/>
      <c r="D2" s="16" t="s">
        <v>213</v>
      </c>
      <c r="E2" s="17"/>
    </row>
    <row r="3" spans="2:6" x14ac:dyDescent="0.25">
      <c r="B3" s="17"/>
      <c r="C3" s="17"/>
      <c r="D3" s="16" t="s">
        <v>214</v>
      </c>
      <c r="E3" s="17"/>
    </row>
    <row r="4" spans="2:6" x14ac:dyDescent="0.25">
      <c r="B4" s="17"/>
      <c r="C4" s="17"/>
      <c r="D4" s="16" t="s">
        <v>11</v>
      </c>
      <c r="E4" s="17"/>
    </row>
    <row r="7" spans="2:6" x14ac:dyDescent="0.25">
      <c r="C7" s="4" t="s">
        <v>10</v>
      </c>
      <c r="D7" s="4" t="s">
        <v>0</v>
      </c>
      <c r="E7" s="4" t="s">
        <v>216</v>
      </c>
      <c r="F7" s="4" t="s">
        <v>217</v>
      </c>
    </row>
    <row r="8" spans="2:6" x14ac:dyDescent="0.25">
      <c r="C8" s="22">
        <v>2023</v>
      </c>
      <c r="D8" s="5" t="s">
        <v>4</v>
      </c>
      <c r="E8" s="8">
        <v>679419</v>
      </c>
      <c r="F8" s="8">
        <v>679419</v>
      </c>
    </row>
    <row r="9" spans="2:6" x14ac:dyDescent="0.25">
      <c r="C9" s="22">
        <v>2024</v>
      </c>
      <c r="D9" s="5" t="s">
        <v>4</v>
      </c>
      <c r="E9" s="8">
        <v>39805443</v>
      </c>
      <c r="F9" s="8">
        <v>30447069</v>
      </c>
    </row>
    <row r="10" spans="2:6" x14ac:dyDescent="0.25">
      <c r="C10" s="23" t="s">
        <v>215</v>
      </c>
      <c r="D10" s="24"/>
      <c r="E10" s="4">
        <v>40484862</v>
      </c>
      <c r="F10" s="4">
        <v>31126488</v>
      </c>
    </row>
    <row r="12" spans="2:6" x14ac:dyDescent="0.25">
      <c r="C12" s="23" t="s">
        <v>218</v>
      </c>
      <c r="D12" s="25"/>
      <c r="E12" s="24"/>
      <c r="F12" s="4">
        <f>+F10</f>
        <v>31126488</v>
      </c>
    </row>
  </sheetData>
  <mergeCells count="2">
    <mergeCell ref="C10:D10"/>
    <mergeCell ref="C12:E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</vt:lpstr>
      <vt:lpstr>RESUMEN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APRENDIZ SENA</dc:creator>
  <cp:lastModifiedBy>AUXILIAR CARTERA 03</cp:lastModifiedBy>
  <dcterms:created xsi:type="dcterms:W3CDTF">2023-07-26T22:40:39Z</dcterms:created>
  <dcterms:modified xsi:type="dcterms:W3CDTF">2024-12-24T01:30:31Z</dcterms:modified>
</cp:coreProperties>
</file>